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9CB32229-FD55-4C42-8164-0B2B45DE5B3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81" i="1" l="1"/>
  <c r="F211" i="1"/>
  <c r="B211" i="1"/>
  <c r="F209" i="1"/>
  <c r="F210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171" i="1"/>
  <c r="B171" i="1"/>
  <c r="F191" i="1"/>
  <c r="B191" i="1"/>
  <c r="F190" i="1"/>
  <c r="B190" i="1"/>
  <c r="F929" i="1"/>
  <c r="B929" i="1"/>
  <c r="F544" i="1"/>
  <c r="F545" i="1"/>
  <c r="B544" i="1"/>
  <c r="B545" i="1"/>
  <c r="F742" i="1"/>
  <c r="B742" i="1"/>
  <c r="F724" i="1"/>
  <c r="B724" i="1"/>
  <c r="F713" i="1"/>
  <c r="F714" i="1"/>
  <c r="F715" i="1"/>
  <c r="B715" i="1"/>
  <c r="B713" i="1"/>
  <c r="F676" i="1"/>
  <c r="F674" i="1"/>
  <c r="B674" i="1"/>
  <c r="B676" i="1"/>
  <c r="F642" i="1"/>
  <c r="B642" i="1"/>
  <c r="F622" i="1"/>
  <c r="B622" i="1"/>
  <c r="F585" i="1"/>
  <c r="B585" i="1"/>
  <c r="F438" i="1"/>
  <c r="B438" i="1"/>
  <c r="F427" i="1"/>
  <c r="B427" i="1"/>
  <c r="F423" i="1"/>
  <c r="B423" i="1"/>
  <c r="F400" i="1"/>
  <c r="B400" i="1"/>
  <c r="F390" i="1"/>
  <c r="B390" i="1"/>
  <c r="F253" i="1"/>
  <c r="B253" i="1"/>
  <c r="B225" i="1"/>
  <c r="F112" i="1"/>
  <c r="B212" i="1"/>
  <c r="F199" i="1"/>
  <c r="B199" i="1"/>
  <c r="F163" i="1"/>
  <c r="F164" i="1"/>
  <c r="B163" i="1"/>
  <c r="B164" i="1"/>
  <c r="F119" i="1"/>
  <c r="B119" i="1"/>
  <c r="F114" i="1"/>
  <c r="B114" i="1"/>
  <c r="B112" i="1"/>
  <c r="F92" i="1"/>
  <c r="F90" i="1"/>
  <c r="B90" i="1"/>
  <c r="F96" i="1"/>
  <c r="B96" i="1"/>
  <c r="F98" i="1"/>
  <c r="B98" i="1"/>
  <c r="F101" i="1"/>
  <c r="B101" i="1"/>
  <c r="F102" i="1"/>
  <c r="B102" i="1"/>
  <c r="F100" i="1"/>
  <c r="B100" i="1"/>
  <c r="F87" i="1"/>
  <c r="B87" i="1"/>
  <c r="F86" i="1"/>
  <c r="B86" i="1"/>
  <c r="F104" i="1"/>
  <c r="B104" i="1"/>
  <c r="F89" i="1"/>
  <c r="B89" i="1"/>
  <c r="F81" i="1"/>
  <c r="B81" i="1"/>
  <c r="F72" i="1"/>
  <c r="B72" i="1"/>
  <c r="F806" i="1"/>
  <c r="B806" i="1"/>
  <c r="F805" i="1"/>
  <c r="B805" i="1"/>
  <c r="F902" i="1"/>
  <c r="B902" i="1"/>
  <c r="F883" i="1"/>
  <c r="B883" i="1"/>
  <c r="F884" i="1"/>
  <c r="B884" i="1"/>
  <c r="F837" i="1"/>
  <c r="B837" i="1"/>
  <c r="F846" i="1"/>
  <c r="B846" i="1"/>
  <c r="F859" i="1"/>
  <c r="B859" i="1"/>
  <c r="F848" i="1"/>
  <c r="B848" i="1"/>
  <c r="F818" i="1"/>
  <c r="B818" i="1"/>
  <c r="F817" i="1"/>
  <c r="B817" i="1"/>
  <c r="F788" i="1"/>
  <c r="B788" i="1"/>
  <c r="F786" i="1"/>
  <c r="B786" i="1"/>
  <c r="F782" i="1"/>
  <c r="B782" i="1"/>
  <c r="F784" i="1"/>
  <c r="B784" i="1"/>
  <c r="F794" i="1"/>
  <c r="B794" i="1"/>
  <c r="F719" i="1"/>
  <c r="B719" i="1"/>
  <c r="F698" i="1"/>
  <c r="B698" i="1"/>
  <c r="F683" i="1"/>
  <c r="B683" i="1"/>
  <c r="F662" i="1"/>
  <c r="B662" i="1"/>
  <c r="F627" i="1"/>
  <c r="B627" i="1"/>
  <c r="F594" i="1"/>
  <c r="B594" i="1"/>
  <c r="F595" i="1"/>
  <c r="B595" i="1"/>
  <c r="F597" i="1"/>
  <c r="B597" i="1"/>
  <c r="F587" i="1"/>
  <c r="B587" i="1"/>
  <c r="F591" i="1"/>
  <c r="B591" i="1"/>
  <c r="F599" i="1"/>
  <c r="B599" i="1"/>
  <c r="F609" i="1"/>
  <c r="B609" i="1"/>
  <c r="F613" i="1"/>
  <c r="B613" i="1"/>
  <c r="F607" i="1"/>
  <c r="B607" i="1"/>
  <c r="F603" i="1"/>
  <c r="B603" i="1"/>
  <c r="F577" i="1"/>
  <c r="B577" i="1"/>
  <c r="F426" i="1"/>
  <c r="B426" i="1"/>
  <c r="F425" i="1"/>
  <c r="B425" i="1"/>
  <c r="B354" i="1"/>
  <c r="F357" i="1"/>
  <c r="B357" i="1"/>
  <c r="F343" i="1"/>
  <c r="B343" i="1"/>
  <c r="F335" i="1"/>
  <c r="B335" i="1"/>
  <c r="F328" i="1"/>
  <c r="B328" i="1"/>
  <c r="F327" i="1"/>
  <c r="B327" i="1"/>
  <c r="F316" i="1"/>
  <c r="B316" i="1"/>
  <c r="F304" i="1"/>
  <c r="B304" i="1"/>
  <c r="F308" i="1"/>
  <c r="B308" i="1"/>
  <c r="F312" i="1"/>
  <c r="B312" i="1"/>
  <c r="F310" i="1"/>
  <c r="B310" i="1"/>
  <c r="F298" i="1"/>
  <c r="F299" i="1"/>
  <c r="F300" i="1"/>
  <c r="F301" i="1"/>
  <c r="F302" i="1"/>
  <c r="B298" i="1"/>
  <c r="B299" i="1"/>
  <c r="B300" i="1"/>
  <c r="B301" i="1"/>
  <c r="B302" i="1"/>
  <c r="F296" i="1"/>
  <c r="B296" i="1"/>
  <c r="F275" i="1"/>
  <c r="F276" i="1"/>
  <c r="F277" i="1"/>
  <c r="B275" i="1"/>
  <c r="B276" i="1"/>
  <c r="B277" i="1"/>
  <c r="F292" i="1"/>
  <c r="B292" i="1"/>
  <c r="F290" i="1"/>
  <c r="B290" i="1"/>
  <c r="F284" i="1"/>
  <c r="B284" i="1"/>
  <c r="F283" i="1"/>
  <c r="B283" i="1"/>
  <c r="F287" i="1"/>
  <c r="B287" i="1"/>
  <c r="F286" i="1"/>
  <c r="B286" i="1"/>
  <c r="B216" i="1"/>
  <c r="F196" i="1"/>
  <c r="B196" i="1"/>
  <c r="F150" i="1"/>
  <c r="B150" i="1"/>
  <c r="F88" i="1"/>
  <c r="B88" i="1"/>
  <c r="F125" i="1"/>
  <c r="B125" i="1"/>
  <c r="F124" i="1"/>
  <c r="B124" i="1"/>
  <c r="F123" i="1"/>
  <c r="B123" i="1"/>
  <c r="F122" i="1"/>
  <c r="B122" i="1"/>
  <c r="F121" i="1"/>
  <c r="B121" i="1"/>
  <c r="F120" i="1"/>
  <c r="B120" i="1"/>
  <c r="F118" i="1"/>
  <c r="B118" i="1"/>
  <c r="F115" i="1"/>
  <c r="B115" i="1"/>
  <c r="F116" i="1"/>
  <c r="B116" i="1"/>
  <c r="F117" i="1"/>
  <c r="B117" i="1"/>
  <c r="F113" i="1"/>
  <c r="B113" i="1"/>
  <c r="F111" i="1"/>
  <c r="B111" i="1"/>
  <c r="F108" i="1"/>
  <c r="F110" i="1"/>
  <c r="F910" i="1"/>
  <c r="B910" i="1"/>
  <c r="F906" i="1"/>
  <c r="F907" i="1"/>
  <c r="B906" i="1"/>
  <c r="B907" i="1"/>
  <c r="F871" i="1"/>
  <c r="B871" i="1"/>
  <c r="F867" i="1"/>
  <c r="B867" i="1"/>
  <c r="F856" i="1"/>
  <c r="B856" i="1"/>
  <c r="F854" i="1"/>
  <c r="B854" i="1"/>
  <c r="F851" i="1"/>
  <c r="B851" i="1"/>
  <c r="F847" i="1"/>
  <c r="B847" i="1"/>
  <c r="F844" i="1"/>
  <c r="B844" i="1"/>
  <c r="F843" i="1"/>
  <c r="B843" i="1"/>
  <c r="F834" i="1"/>
  <c r="B834" i="1"/>
  <c r="F832" i="1"/>
  <c r="B832" i="1"/>
  <c r="F825" i="1"/>
  <c r="B825" i="1"/>
  <c r="F824" i="1"/>
  <c r="B824" i="1"/>
  <c r="F811" i="1"/>
  <c r="B811" i="1"/>
  <c r="F775" i="1"/>
  <c r="B775" i="1"/>
  <c r="F765" i="1"/>
  <c r="B765" i="1"/>
  <c r="F759" i="1"/>
  <c r="B759" i="1"/>
  <c r="F744" i="1"/>
  <c r="B744" i="1"/>
  <c r="F745" i="1"/>
  <c r="B745" i="1"/>
  <c r="F728" i="1"/>
  <c r="B728" i="1"/>
  <c r="F733" i="1"/>
  <c r="B733" i="1"/>
  <c r="F734" i="1"/>
  <c r="B734" i="1"/>
  <c r="F702" i="1"/>
  <c r="B702" i="1"/>
  <c r="F608" i="1"/>
  <c r="B608" i="1"/>
  <c r="F606" i="1"/>
  <c r="B606" i="1"/>
  <c r="F573" i="1"/>
  <c r="B573" i="1"/>
  <c r="F303" i="1"/>
  <c r="B303" i="1"/>
  <c r="F532" i="1"/>
  <c r="B532" i="1"/>
  <c r="F537" i="1"/>
  <c r="B537" i="1"/>
  <c r="F534" i="1"/>
  <c r="B534" i="1"/>
  <c r="F529" i="1"/>
  <c r="B529" i="1"/>
  <c r="F527" i="1"/>
  <c r="B527" i="1"/>
  <c r="F507" i="1"/>
  <c r="B507" i="1"/>
  <c r="F492" i="1"/>
  <c r="B492" i="1"/>
  <c r="F474" i="1"/>
  <c r="B474" i="1"/>
  <c r="F451" i="1"/>
  <c r="B451" i="1"/>
  <c r="F446" i="1"/>
  <c r="B446" i="1"/>
  <c r="F412" i="1"/>
  <c r="B412" i="1"/>
  <c r="F398" i="1"/>
  <c r="B398" i="1"/>
  <c r="F384" i="1"/>
  <c r="B384" i="1"/>
  <c r="F386" i="1"/>
  <c r="B386" i="1"/>
  <c r="F385" i="1"/>
  <c r="B385" i="1"/>
  <c r="F376" i="1"/>
  <c r="B376" i="1"/>
  <c r="F280" i="1"/>
  <c r="B280" i="1"/>
  <c r="F269" i="1"/>
  <c r="B269" i="1"/>
  <c r="F266" i="1"/>
  <c r="B266" i="1"/>
  <c r="F255" i="1"/>
  <c r="B255" i="1"/>
  <c r="F200" i="1"/>
  <c r="B200" i="1"/>
  <c r="F195" i="1"/>
  <c r="B195" i="1"/>
  <c r="F182" i="1"/>
  <c r="B182" i="1"/>
  <c r="F181" i="1"/>
  <c r="B181" i="1"/>
  <c r="F180" i="1"/>
  <c r="B180" i="1"/>
  <c r="F134" i="1"/>
  <c r="B134" i="1"/>
  <c r="F247" i="1"/>
  <c r="F248" i="1"/>
  <c r="B247" i="1"/>
  <c r="B248" i="1"/>
  <c r="F260" i="1"/>
  <c r="B260" i="1"/>
  <c r="F261" i="1"/>
  <c r="B261" i="1"/>
  <c r="F256" i="1"/>
  <c r="B256" i="1"/>
  <c r="F258" i="1"/>
  <c r="B258" i="1"/>
  <c r="F667" i="1"/>
  <c r="B667" i="1"/>
  <c r="F660" i="1"/>
  <c r="B660" i="1"/>
  <c r="F661" i="1"/>
  <c r="B661" i="1"/>
  <c r="F663" i="1"/>
  <c r="B663" i="1"/>
  <c r="F668" i="1"/>
  <c r="B668" i="1"/>
  <c r="F656" i="1"/>
  <c r="B656" i="1"/>
  <c r="F654" i="1"/>
  <c r="B654" i="1"/>
  <c r="F652" i="1"/>
  <c r="B652" i="1"/>
  <c r="F329" i="1"/>
  <c r="B329" i="1"/>
  <c r="F320" i="1"/>
  <c r="B320" i="1"/>
  <c r="F326" i="1"/>
  <c r="B326" i="1"/>
  <c r="B217" i="1"/>
  <c r="B220" i="1"/>
  <c r="B213" i="1"/>
  <c r="B209" i="1"/>
  <c r="F166" i="1"/>
  <c r="B166" i="1"/>
  <c r="F324" i="1"/>
  <c r="B324" i="1"/>
  <c r="F322" i="1"/>
  <c r="B322" i="1"/>
  <c r="F709" i="1"/>
  <c r="B709" i="1"/>
  <c r="F708" i="1"/>
  <c r="B708" i="1"/>
  <c r="F369" i="1"/>
  <c r="B369" i="1"/>
  <c r="F716" i="1"/>
  <c r="F717" i="1"/>
  <c r="F718" i="1"/>
  <c r="F720" i="1"/>
  <c r="F721" i="1"/>
  <c r="B714" i="1"/>
  <c r="B716" i="1"/>
  <c r="B717" i="1"/>
  <c r="B718" i="1"/>
  <c r="B720" i="1"/>
  <c r="B721" i="1"/>
  <c r="F815" i="1"/>
  <c r="B815" i="1"/>
  <c r="F799" i="1"/>
  <c r="B799" i="1"/>
  <c r="F801" i="1"/>
  <c r="B801" i="1"/>
  <c r="F644" i="1"/>
  <c r="B644" i="1"/>
  <c r="F641" i="1"/>
  <c r="B641" i="1"/>
  <c r="F563" i="1"/>
  <c r="B563" i="1"/>
  <c r="F555" i="1"/>
  <c r="B555" i="1"/>
  <c r="F557" i="1"/>
  <c r="B557" i="1"/>
  <c r="F612" i="1"/>
  <c r="B612" i="1"/>
  <c r="F611" i="1"/>
  <c r="B611" i="1"/>
  <c r="F610" i="1"/>
  <c r="B610" i="1"/>
  <c r="F598" i="1"/>
  <c r="B598" i="1"/>
  <c r="F592" i="1"/>
  <c r="B592" i="1"/>
  <c r="F464" i="1"/>
  <c r="B464" i="1"/>
  <c r="F204" i="1"/>
  <c r="B204" i="1"/>
  <c r="F203" i="1"/>
  <c r="B203" i="1"/>
  <c r="F192" i="1"/>
  <c r="B192" i="1"/>
  <c r="F193" i="1"/>
  <c r="B193" i="1"/>
  <c r="F231" i="1"/>
  <c r="F230" i="1"/>
  <c r="B230" i="1"/>
  <c r="B231" i="1"/>
  <c r="F232" i="1"/>
  <c r="B232" i="1"/>
  <c r="F170" i="1"/>
  <c r="B170" i="1"/>
  <c r="F137" i="1"/>
  <c r="B137" i="1"/>
  <c r="F138" i="1"/>
  <c r="B138" i="1"/>
  <c r="F91" i="1"/>
  <c r="F332" i="1"/>
  <c r="B332" i="1"/>
  <c r="F333" i="1"/>
  <c r="B333" i="1"/>
  <c r="F344" i="1"/>
  <c r="B344" i="1"/>
  <c r="F345" i="1"/>
  <c r="B345" i="1"/>
  <c r="F334" i="1"/>
  <c r="B334" i="1"/>
  <c r="F342" i="1"/>
  <c r="B342" i="1"/>
  <c r="F341" i="1"/>
  <c r="B341" i="1"/>
  <c r="F340" i="1"/>
  <c r="B340" i="1"/>
  <c r="F339" i="1"/>
  <c r="B339" i="1"/>
  <c r="F336" i="1"/>
  <c r="B336" i="1"/>
  <c r="F337" i="1"/>
  <c r="B337" i="1"/>
  <c r="F338" i="1"/>
  <c r="B338" i="1"/>
  <c r="F291" i="1"/>
  <c r="B291" i="1"/>
  <c r="F289" i="1"/>
  <c r="B289" i="1"/>
  <c r="F178" i="1"/>
  <c r="B178" i="1"/>
  <c r="F179" i="1"/>
  <c r="B179" i="1"/>
  <c r="F737" i="1"/>
  <c r="B737" i="1"/>
  <c r="F738" i="1"/>
  <c r="B738" i="1"/>
  <c r="F739" i="1"/>
  <c r="B739" i="1"/>
  <c r="F477" i="1"/>
  <c r="B477" i="1"/>
  <c r="F478" i="1"/>
  <c r="B478" i="1"/>
  <c r="F479" i="1"/>
  <c r="B479" i="1"/>
  <c r="F480" i="1"/>
  <c r="B480" i="1"/>
  <c r="F481" i="1"/>
  <c r="B481" i="1"/>
  <c r="F482" i="1"/>
  <c r="B482" i="1"/>
  <c r="F395" i="1"/>
  <c r="B395" i="1"/>
  <c r="F872" i="1"/>
  <c r="B872" i="1"/>
  <c r="F812" i="1"/>
  <c r="B812" i="1"/>
  <c r="F748" i="1"/>
  <c r="B748" i="1"/>
  <c r="F747" i="1"/>
  <c r="B747" i="1"/>
  <c r="F796" i="1"/>
  <c r="B796" i="1"/>
  <c r="F795" i="1"/>
  <c r="B795" i="1"/>
  <c r="F792" i="1"/>
  <c r="B792" i="1"/>
  <c r="F778" i="1"/>
  <c r="B778" i="1"/>
  <c r="F485" i="1"/>
  <c r="B485" i="1"/>
  <c r="F399" i="1"/>
  <c r="B399" i="1"/>
  <c r="F401" i="1"/>
  <c r="B401" i="1"/>
  <c r="F402" i="1"/>
  <c r="B402" i="1"/>
  <c r="F404" i="1"/>
  <c r="B404" i="1"/>
  <c r="F701" i="1"/>
  <c r="B701" i="1"/>
  <c r="F697" i="1"/>
  <c r="B697" i="1"/>
  <c r="F700" i="1"/>
  <c r="B700" i="1"/>
  <c r="F696" i="1"/>
  <c r="B696" i="1"/>
  <c r="F694" i="1"/>
  <c r="B694" i="1"/>
  <c r="F621" i="1"/>
  <c r="B621" i="1"/>
  <c r="F567" i="1"/>
  <c r="B567" i="1"/>
  <c r="F565" i="1"/>
  <c r="B565" i="1"/>
  <c r="F560" i="1"/>
  <c r="B560" i="1"/>
  <c r="F558" i="1"/>
  <c r="B558" i="1"/>
  <c r="F508" i="1"/>
  <c r="B508" i="1"/>
  <c r="F505" i="1"/>
  <c r="B505" i="1"/>
  <c r="F502" i="1"/>
  <c r="B502" i="1"/>
  <c r="F489" i="1"/>
  <c r="B489" i="1"/>
  <c r="F469" i="1"/>
  <c r="B469" i="1"/>
  <c r="F467" i="1"/>
  <c r="B467" i="1"/>
  <c r="F409" i="1"/>
  <c r="B409" i="1"/>
  <c r="F306" i="1"/>
  <c r="B306" i="1"/>
  <c r="F271" i="1"/>
  <c r="B271" i="1"/>
  <c r="F242" i="1"/>
  <c r="B242" i="1"/>
  <c r="F85" i="1"/>
  <c r="B85" i="1"/>
  <c r="F74" i="1"/>
  <c r="B74" i="1"/>
  <c r="F75" i="1"/>
  <c r="B75" i="1"/>
  <c r="F76" i="1"/>
  <c r="B76" i="1"/>
  <c r="F77" i="1"/>
  <c r="B77" i="1"/>
  <c r="F78" i="1"/>
  <c r="B78" i="1"/>
  <c r="F79" i="1"/>
  <c r="B79" i="1"/>
  <c r="F80" i="1"/>
  <c r="B80" i="1"/>
  <c r="F82" i="1"/>
  <c r="B82" i="1"/>
  <c r="F83" i="1"/>
  <c r="B83" i="1"/>
  <c r="F84" i="1"/>
  <c r="B84" i="1"/>
  <c r="F93" i="1"/>
  <c r="B93" i="1"/>
  <c r="F94" i="1"/>
  <c r="B94" i="1"/>
  <c r="F95" i="1"/>
  <c r="B95" i="1"/>
  <c r="F97" i="1"/>
  <c r="B97" i="1"/>
  <c r="F99" i="1"/>
  <c r="B99" i="1"/>
  <c r="F103" i="1"/>
  <c r="B103" i="1"/>
  <c r="F105" i="1"/>
  <c r="B105" i="1"/>
  <c r="F106" i="1"/>
  <c r="B106" i="1"/>
  <c r="F107" i="1"/>
  <c r="B107" i="1"/>
  <c r="F128" i="1"/>
  <c r="B128" i="1"/>
  <c r="F131" i="1"/>
  <c r="B131" i="1"/>
  <c r="F132" i="1"/>
  <c r="B132" i="1"/>
  <c r="F133" i="1"/>
  <c r="B133" i="1"/>
  <c r="F141" i="1"/>
  <c r="B141" i="1"/>
  <c r="F142" i="1"/>
  <c r="B142" i="1"/>
  <c r="F143" i="1"/>
  <c r="B143" i="1"/>
  <c r="F146" i="1"/>
  <c r="B146" i="1"/>
  <c r="F149" i="1"/>
  <c r="B149" i="1"/>
  <c r="F151" i="1"/>
  <c r="B151" i="1"/>
  <c r="F152" i="1"/>
  <c r="B152" i="1"/>
  <c r="F153" i="1"/>
  <c r="B153" i="1"/>
  <c r="F157" i="1"/>
  <c r="B157" i="1"/>
  <c r="F165" i="1"/>
  <c r="B165" i="1"/>
  <c r="F167" i="1"/>
  <c r="B167" i="1"/>
  <c r="F168" i="1"/>
  <c r="B168" i="1"/>
  <c r="F169" i="1"/>
  <c r="B169" i="1"/>
  <c r="F172" i="1"/>
  <c r="B172" i="1"/>
  <c r="F173" i="1"/>
  <c r="B173" i="1"/>
  <c r="F176" i="1"/>
  <c r="B176" i="1"/>
  <c r="F177" i="1"/>
  <c r="B177" i="1"/>
  <c r="F183" i="1"/>
  <c r="B183" i="1"/>
  <c r="F184" i="1"/>
  <c r="B184" i="1"/>
  <c r="F185" i="1"/>
  <c r="B185" i="1"/>
  <c r="F186" i="1"/>
  <c r="B186" i="1"/>
  <c r="F189" i="1"/>
  <c r="B189" i="1"/>
  <c r="F194" i="1"/>
  <c r="B194" i="1"/>
  <c r="F197" i="1"/>
  <c r="B197" i="1"/>
  <c r="F198" i="1"/>
  <c r="B198" i="1"/>
  <c r="F201" i="1"/>
  <c r="B201" i="1"/>
  <c r="B202" i="1"/>
  <c r="F205" i="1"/>
  <c r="B205" i="1"/>
  <c r="B210" i="1"/>
  <c r="B214" i="1"/>
  <c r="B215" i="1"/>
  <c r="B218" i="1"/>
  <c r="B219" i="1"/>
  <c r="B221" i="1"/>
  <c r="B222" i="1"/>
  <c r="B223" i="1"/>
  <c r="B224" i="1"/>
  <c r="F228" i="1"/>
  <c r="B228" i="1"/>
  <c r="F229" i="1"/>
  <c r="B229" i="1"/>
  <c r="F233" i="1"/>
  <c r="B233" i="1"/>
  <c r="F236" i="1"/>
  <c r="B236" i="1"/>
  <c r="F237" i="1"/>
  <c r="B237" i="1"/>
  <c r="F238" i="1"/>
  <c r="B238" i="1"/>
  <c r="F239" i="1"/>
  <c r="B239" i="1"/>
  <c r="F240" i="1"/>
  <c r="B240" i="1"/>
  <c r="F241" i="1"/>
  <c r="B241" i="1"/>
  <c r="F243" i="1"/>
  <c r="B243" i="1"/>
  <c r="F251" i="1"/>
  <c r="B251" i="1"/>
  <c r="F252" i="1"/>
  <c r="B252" i="1"/>
  <c r="F254" i="1"/>
  <c r="B254" i="1"/>
  <c r="F257" i="1"/>
  <c r="B257" i="1"/>
  <c r="F259" i="1"/>
  <c r="B259" i="1"/>
  <c r="F246" i="1"/>
  <c r="B246" i="1"/>
  <c r="F264" i="1"/>
  <c r="B264" i="1"/>
  <c r="F265" i="1"/>
  <c r="B265" i="1"/>
  <c r="F274" i="1"/>
  <c r="B274" i="1"/>
  <c r="F278" i="1"/>
  <c r="B278" i="1"/>
  <c r="F279" i="1"/>
  <c r="B279" i="1"/>
  <c r="F281" i="1"/>
  <c r="B281" i="1"/>
  <c r="F282" i="1"/>
  <c r="B282" i="1"/>
  <c r="F285" i="1"/>
  <c r="B285" i="1"/>
  <c r="F288" i="1"/>
  <c r="B288" i="1"/>
  <c r="F293" i="1"/>
  <c r="B293" i="1"/>
  <c r="F270" i="1"/>
  <c r="B270" i="1"/>
  <c r="F297" i="1"/>
  <c r="B297" i="1"/>
  <c r="F305" i="1"/>
  <c r="B305" i="1"/>
  <c r="F307" i="1"/>
  <c r="B307" i="1"/>
  <c r="F309" i="1"/>
  <c r="B309" i="1"/>
  <c r="F311" i="1"/>
  <c r="B311" i="1"/>
  <c r="F313" i="1"/>
  <c r="B313" i="1"/>
  <c r="F314" i="1"/>
  <c r="B314" i="1"/>
  <c r="F315" i="1"/>
  <c r="B315" i="1"/>
  <c r="F317" i="1"/>
  <c r="B317" i="1"/>
  <c r="F353" i="1"/>
  <c r="B353" i="1"/>
  <c r="F355" i="1"/>
  <c r="B355" i="1"/>
  <c r="F356" i="1"/>
  <c r="B356" i="1"/>
  <c r="F358" i="1"/>
  <c r="B358" i="1"/>
  <c r="F359" i="1"/>
  <c r="B359" i="1"/>
  <c r="F360" i="1"/>
  <c r="B360" i="1"/>
  <c r="F361" i="1"/>
  <c r="B361" i="1"/>
  <c r="F362" i="1"/>
  <c r="B362" i="1"/>
  <c r="F363" i="1"/>
  <c r="B363" i="1"/>
  <c r="F348" i="1"/>
  <c r="B348" i="1"/>
  <c r="F321" i="1"/>
  <c r="B321" i="1"/>
  <c r="F323" i="1"/>
  <c r="B323" i="1"/>
  <c r="F325" i="1"/>
  <c r="B325" i="1"/>
  <c r="F372" i="1"/>
  <c r="B372" i="1"/>
  <c r="F373" i="1"/>
  <c r="B373" i="1"/>
  <c r="F374" i="1"/>
  <c r="B374" i="1"/>
  <c r="F375" i="1"/>
  <c r="B375" i="1"/>
  <c r="F377" i="1"/>
  <c r="B377" i="1"/>
  <c r="F366" i="1"/>
  <c r="B366" i="1"/>
  <c r="F380" i="1"/>
  <c r="B380" i="1"/>
  <c r="F403" i="1"/>
  <c r="B403" i="1"/>
  <c r="F405" i="1"/>
  <c r="B405" i="1"/>
  <c r="F406" i="1"/>
  <c r="B406" i="1"/>
  <c r="F383" i="1"/>
  <c r="B383" i="1"/>
  <c r="F387" i="1"/>
  <c r="B387" i="1"/>
  <c r="F391" i="1"/>
  <c r="B391" i="1"/>
  <c r="F392" i="1"/>
  <c r="B392" i="1"/>
  <c r="F413" i="1"/>
  <c r="B413" i="1"/>
  <c r="F417" i="1"/>
  <c r="B417" i="1"/>
  <c r="F432" i="1"/>
  <c r="B432" i="1"/>
  <c r="F435" i="1"/>
  <c r="B435" i="1"/>
  <c r="F439" i="1"/>
  <c r="B439" i="1"/>
  <c r="F420" i="1"/>
  <c r="B420" i="1"/>
  <c r="F421" i="1"/>
  <c r="B421" i="1"/>
  <c r="F422" i="1"/>
  <c r="B422" i="1"/>
  <c r="F424" i="1"/>
  <c r="B424" i="1"/>
  <c r="F428" i="1"/>
  <c r="B428" i="1"/>
  <c r="F429" i="1"/>
  <c r="B429" i="1"/>
  <c r="F449" i="1"/>
  <c r="B449" i="1"/>
  <c r="F450" i="1"/>
  <c r="B450" i="1"/>
  <c r="F452" i="1"/>
  <c r="B452" i="1"/>
  <c r="F453" i="1"/>
  <c r="B453" i="1"/>
  <c r="F454" i="1"/>
  <c r="B454" i="1"/>
  <c r="F455" i="1"/>
  <c r="B455" i="1"/>
  <c r="F456" i="1"/>
  <c r="B456" i="1"/>
  <c r="F442" i="1"/>
  <c r="B442" i="1"/>
  <c r="F445" i="1"/>
  <c r="B445" i="1"/>
  <c r="F459" i="1"/>
  <c r="B459" i="1"/>
  <c r="F486" i="1"/>
  <c r="B486" i="1"/>
  <c r="F468" i="1"/>
  <c r="B468" i="1"/>
  <c r="F470" i="1"/>
  <c r="B470" i="1"/>
  <c r="F473" i="1"/>
  <c r="B473" i="1"/>
  <c r="F490" i="1"/>
  <c r="B490" i="1"/>
  <c r="F491" i="1"/>
  <c r="B491" i="1"/>
  <c r="F495" i="1"/>
  <c r="B495" i="1"/>
  <c r="F499" i="1"/>
  <c r="B499" i="1"/>
  <c r="F503" i="1"/>
  <c r="B503" i="1"/>
  <c r="F504" i="1"/>
  <c r="B504" i="1"/>
  <c r="F506" i="1"/>
  <c r="B506" i="1"/>
  <c r="F509" i="1"/>
  <c r="B509" i="1"/>
  <c r="F512" i="1"/>
  <c r="B512" i="1"/>
  <c r="F513" i="1"/>
  <c r="B513" i="1"/>
  <c r="F514" i="1"/>
  <c r="B514" i="1"/>
  <c r="F515" i="1"/>
  <c r="B515" i="1"/>
  <c r="F516" i="1"/>
  <c r="B516" i="1"/>
  <c r="F523" i="1"/>
  <c r="B523" i="1"/>
  <c r="F524" i="1"/>
  <c r="B524" i="1"/>
  <c r="F525" i="1"/>
  <c r="B525" i="1"/>
  <c r="F526" i="1"/>
  <c r="B526" i="1"/>
  <c r="F528" i="1"/>
  <c r="B528" i="1"/>
  <c r="F519" i="1"/>
  <c r="B519" i="1"/>
  <c r="F520" i="1"/>
  <c r="B520" i="1"/>
  <c r="F533" i="1"/>
  <c r="B533" i="1"/>
  <c r="F535" i="1"/>
  <c r="B535" i="1"/>
  <c r="F536" i="1"/>
  <c r="B536" i="1"/>
  <c r="F538" i="1"/>
  <c r="B538" i="1"/>
  <c r="F541" i="1"/>
  <c r="B541" i="1"/>
  <c r="F542" i="1"/>
  <c r="B542" i="1"/>
  <c r="F543" i="1"/>
  <c r="B543" i="1"/>
  <c r="F546" i="1"/>
  <c r="B546" i="1"/>
  <c r="F547" i="1"/>
  <c r="B547" i="1"/>
  <c r="F548" i="1"/>
  <c r="B548" i="1"/>
  <c r="F549" i="1"/>
  <c r="B549" i="1"/>
  <c r="F550" i="1"/>
  <c r="B550" i="1"/>
  <c r="F582" i="1"/>
  <c r="B582" i="1"/>
  <c r="F583" i="1"/>
  <c r="B583" i="1"/>
  <c r="F584" i="1"/>
  <c r="B584" i="1"/>
  <c r="F586" i="1"/>
  <c r="B586" i="1"/>
  <c r="F588" i="1"/>
  <c r="B588" i="1"/>
  <c r="F589" i="1"/>
  <c r="B589" i="1"/>
  <c r="F590" i="1"/>
  <c r="B590" i="1"/>
  <c r="F593" i="1"/>
  <c r="B593" i="1"/>
  <c r="F596" i="1"/>
  <c r="B596" i="1"/>
  <c r="F600" i="1"/>
  <c r="B600" i="1"/>
  <c r="F601" i="1"/>
  <c r="B601" i="1"/>
  <c r="F602" i="1"/>
  <c r="B602" i="1"/>
  <c r="F604" i="1"/>
  <c r="B604" i="1"/>
  <c r="F605" i="1"/>
  <c r="B605" i="1"/>
  <c r="F614" i="1"/>
  <c r="B614" i="1"/>
  <c r="F615" i="1"/>
  <c r="B615" i="1"/>
  <c r="F616" i="1"/>
  <c r="B616" i="1"/>
  <c r="F617" i="1"/>
  <c r="B617" i="1"/>
  <c r="F618" i="1"/>
  <c r="B618" i="1"/>
  <c r="F553" i="1"/>
  <c r="B553" i="1"/>
  <c r="F554" i="1"/>
  <c r="B554" i="1"/>
  <c r="F556" i="1"/>
  <c r="B556" i="1"/>
  <c r="F559" i="1"/>
  <c r="B559" i="1"/>
  <c r="F561" i="1"/>
  <c r="B561" i="1"/>
  <c r="F562" i="1"/>
  <c r="B562" i="1"/>
  <c r="F564" i="1"/>
  <c r="B564" i="1"/>
  <c r="F566" i="1"/>
  <c r="B566" i="1"/>
  <c r="F568" i="1"/>
  <c r="B568" i="1"/>
  <c r="F569" i="1"/>
  <c r="B569" i="1"/>
  <c r="F572" i="1"/>
  <c r="B572" i="1"/>
  <c r="F574" i="1"/>
  <c r="B574" i="1"/>
  <c r="F575" i="1"/>
  <c r="B575" i="1"/>
  <c r="F576" i="1"/>
  <c r="B576" i="1"/>
  <c r="F578" i="1"/>
  <c r="B578" i="1"/>
  <c r="F579" i="1"/>
  <c r="B579" i="1"/>
  <c r="F623" i="1"/>
  <c r="B623" i="1"/>
  <c r="F624" i="1"/>
  <c r="B624" i="1"/>
  <c r="F625" i="1"/>
  <c r="B625" i="1"/>
  <c r="F626" i="1"/>
  <c r="B626" i="1"/>
  <c r="F628" i="1"/>
  <c r="B628" i="1"/>
  <c r="F629" i="1"/>
  <c r="B629" i="1"/>
  <c r="F630" i="1"/>
  <c r="B630" i="1"/>
  <c r="F651" i="1"/>
  <c r="B651" i="1"/>
  <c r="F653" i="1"/>
  <c r="B653" i="1"/>
  <c r="F655" i="1"/>
  <c r="B655" i="1"/>
  <c r="F657" i="1"/>
  <c r="B657" i="1"/>
  <c r="F658" i="1"/>
  <c r="B658" i="1"/>
  <c r="F659" i="1"/>
  <c r="B659" i="1"/>
  <c r="F664" i="1"/>
  <c r="B664" i="1"/>
  <c r="F665" i="1"/>
  <c r="B665" i="1"/>
  <c r="F666" i="1"/>
  <c r="B666" i="1"/>
  <c r="F669" i="1"/>
  <c r="B669" i="1"/>
  <c r="F670" i="1"/>
  <c r="B670" i="1"/>
  <c r="F671" i="1"/>
  <c r="B671" i="1"/>
  <c r="F643" i="1"/>
  <c r="B643" i="1"/>
  <c r="F645" i="1"/>
  <c r="B645" i="1"/>
  <c r="F646" i="1"/>
  <c r="B646" i="1"/>
  <c r="F647" i="1"/>
  <c r="B647" i="1"/>
  <c r="F648" i="1"/>
  <c r="B648" i="1"/>
  <c r="F633" i="1"/>
  <c r="B633" i="1"/>
  <c r="F634" i="1"/>
  <c r="B634" i="1"/>
  <c r="F635" i="1"/>
  <c r="B635" i="1"/>
  <c r="F636" i="1"/>
  <c r="B636" i="1"/>
  <c r="F637" i="1"/>
  <c r="B637" i="1"/>
  <c r="F675" i="1"/>
  <c r="B675" i="1"/>
  <c r="F677" i="1"/>
  <c r="B677" i="1"/>
  <c r="F678" i="1"/>
  <c r="B678" i="1"/>
  <c r="F679" i="1"/>
  <c r="B679" i="1"/>
  <c r="F680" i="1"/>
  <c r="B680" i="1"/>
  <c r="F681" i="1"/>
  <c r="B681" i="1"/>
  <c r="F682" i="1"/>
  <c r="B682" i="1"/>
  <c r="F684" i="1"/>
  <c r="B684" i="1"/>
  <c r="F685" i="1"/>
  <c r="B685" i="1"/>
  <c r="F686" i="1"/>
  <c r="B686" i="1"/>
  <c r="F695" i="1"/>
  <c r="B695" i="1"/>
  <c r="F699" i="1"/>
  <c r="B699" i="1"/>
  <c r="F703" i="1"/>
  <c r="B703" i="1"/>
  <c r="F704" i="1"/>
  <c r="B704" i="1"/>
  <c r="F705" i="1"/>
  <c r="B705" i="1"/>
  <c r="F689" i="1"/>
  <c r="B689" i="1"/>
  <c r="F690" i="1"/>
  <c r="B690" i="1"/>
  <c r="F691" i="1"/>
  <c r="B691" i="1"/>
  <c r="F710" i="1"/>
  <c r="B710" i="1"/>
  <c r="F735" i="1"/>
  <c r="B735" i="1"/>
  <c r="F725" i="1"/>
  <c r="B725" i="1"/>
  <c r="F726" i="1"/>
  <c r="B726" i="1"/>
  <c r="F727" i="1"/>
  <c r="B727" i="1"/>
  <c r="F729" i="1"/>
  <c r="B729" i="1"/>
  <c r="F730" i="1"/>
  <c r="B730" i="1"/>
  <c r="F751" i="1"/>
  <c r="B751" i="1"/>
  <c r="F752" i="1"/>
  <c r="B752" i="1"/>
  <c r="F753" i="1"/>
  <c r="B753" i="1"/>
  <c r="F754" i="1"/>
  <c r="B754" i="1"/>
  <c r="F755" i="1"/>
  <c r="B755" i="1"/>
  <c r="F756" i="1"/>
  <c r="B756" i="1"/>
  <c r="F757" i="1"/>
  <c r="B757" i="1"/>
  <c r="F758" i="1"/>
  <c r="B758" i="1"/>
  <c r="F760" i="1"/>
  <c r="B760" i="1"/>
  <c r="F761" i="1"/>
  <c r="B761" i="1"/>
  <c r="F762" i="1"/>
  <c r="B762" i="1"/>
  <c r="F763" i="1"/>
  <c r="B763" i="1"/>
  <c r="F764" i="1"/>
  <c r="B764" i="1"/>
  <c r="F766" i="1"/>
  <c r="B766" i="1"/>
  <c r="F767" i="1"/>
  <c r="B767" i="1"/>
  <c r="F768" i="1"/>
  <c r="B768" i="1"/>
  <c r="F769" i="1"/>
  <c r="B769" i="1"/>
  <c r="F770" i="1"/>
  <c r="B770" i="1"/>
  <c r="F771" i="1"/>
  <c r="B771" i="1"/>
  <c r="F772" i="1"/>
  <c r="B772" i="1"/>
  <c r="F773" i="1"/>
  <c r="B773" i="1"/>
  <c r="F774" i="1"/>
  <c r="B774" i="1"/>
  <c r="F779" i="1"/>
  <c r="B779" i="1"/>
  <c r="F780" i="1"/>
  <c r="B780" i="1"/>
  <c r="F783" i="1"/>
  <c r="B783" i="1"/>
  <c r="F785" i="1"/>
  <c r="B785" i="1"/>
  <c r="F787" i="1"/>
  <c r="B787" i="1"/>
  <c r="F789" i="1"/>
  <c r="B789" i="1"/>
  <c r="F790" i="1"/>
  <c r="B790" i="1"/>
  <c r="F791" i="1"/>
  <c r="B791" i="1"/>
  <c r="F793" i="1"/>
  <c r="B793" i="1"/>
  <c r="F797" i="1"/>
  <c r="B797" i="1"/>
  <c r="F798" i="1"/>
  <c r="B798" i="1"/>
  <c r="F800" i="1"/>
  <c r="B800" i="1"/>
  <c r="F802" i="1"/>
  <c r="B802" i="1"/>
  <c r="F803" i="1"/>
  <c r="B803" i="1"/>
  <c r="F804" i="1"/>
  <c r="B804" i="1"/>
  <c r="F743" i="1"/>
  <c r="B743" i="1"/>
  <c r="F746" i="1"/>
  <c r="B746" i="1"/>
  <c r="F809" i="1"/>
  <c r="B809" i="1"/>
  <c r="F810" i="1"/>
  <c r="B810" i="1"/>
  <c r="F813" i="1"/>
  <c r="B813" i="1"/>
  <c r="F814" i="1"/>
  <c r="B814" i="1"/>
  <c r="F816" i="1"/>
  <c r="B816" i="1"/>
  <c r="F819" i="1"/>
  <c r="B819" i="1"/>
  <c r="F820" i="1"/>
  <c r="B820" i="1"/>
  <c r="F821" i="1"/>
  <c r="B821" i="1"/>
  <c r="F826" i="1"/>
  <c r="B826" i="1"/>
  <c r="F827" i="1"/>
  <c r="B827" i="1"/>
  <c r="F828" i="1"/>
  <c r="B828" i="1"/>
  <c r="F829" i="1"/>
  <c r="B829" i="1"/>
  <c r="F833" i="1"/>
  <c r="B833" i="1"/>
  <c r="F835" i="1"/>
  <c r="B835" i="1"/>
  <c r="F836" i="1"/>
  <c r="B836" i="1"/>
  <c r="F838" i="1"/>
  <c r="B838" i="1"/>
  <c r="F839" i="1"/>
  <c r="B839" i="1"/>
  <c r="F842" i="1"/>
  <c r="B842" i="1"/>
  <c r="F845" i="1"/>
  <c r="B845" i="1"/>
  <c r="F849" i="1"/>
  <c r="B849" i="1"/>
  <c r="F850" i="1"/>
  <c r="B850" i="1"/>
  <c r="F852" i="1"/>
  <c r="B852" i="1"/>
  <c r="F853" i="1"/>
  <c r="B853" i="1"/>
  <c r="F855" i="1"/>
  <c r="B855" i="1"/>
  <c r="F857" i="1"/>
  <c r="B857" i="1"/>
  <c r="F858" i="1"/>
  <c r="B858" i="1"/>
  <c r="F862" i="1"/>
  <c r="B862" i="1"/>
  <c r="F865" i="1"/>
  <c r="B865" i="1"/>
  <c r="F866" i="1"/>
  <c r="B866" i="1"/>
  <c r="F868" i="1"/>
  <c r="B868" i="1"/>
  <c r="F869" i="1"/>
  <c r="B869" i="1"/>
  <c r="F870" i="1"/>
  <c r="B870" i="1"/>
  <c r="F875" i="1"/>
  <c r="B875" i="1"/>
  <c r="F876" i="1"/>
  <c r="B876" i="1"/>
  <c r="F877" i="1"/>
  <c r="B877" i="1"/>
  <c r="F878" i="1"/>
  <c r="B878" i="1"/>
  <c r="F879" i="1"/>
  <c r="B879" i="1"/>
  <c r="F880" i="1"/>
  <c r="B880" i="1"/>
  <c r="F886" i="1"/>
  <c r="B886" i="1"/>
  <c r="F888" i="1"/>
  <c r="B888" i="1"/>
  <c r="F890" i="1"/>
  <c r="B890" i="1"/>
  <c r="F892" i="1"/>
  <c r="B892" i="1"/>
  <c r="F895" i="1"/>
  <c r="B895" i="1"/>
  <c r="F896" i="1"/>
  <c r="B896" i="1"/>
  <c r="F897" i="1"/>
  <c r="B897" i="1"/>
  <c r="F898" i="1"/>
  <c r="B898" i="1"/>
  <c r="F901" i="1"/>
  <c r="B901" i="1"/>
  <c r="F905" i="1"/>
  <c r="B905" i="1"/>
  <c r="F913" i="1"/>
  <c r="B913" i="1"/>
  <c r="F914" i="1"/>
  <c r="B914" i="1"/>
  <c r="F915" i="1"/>
  <c r="B915" i="1"/>
  <c r="F916" i="1"/>
  <c r="B916" i="1"/>
  <c r="F921" i="1"/>
  <c r="B921" i="1"/>
  <c r="F924" i="1"/>
  <c r="B924" i="1"/>
  <c r="F925" i="1"/>
  <c r="B925" i="1"/>
  <c r="F926" i="1"/>
  <c r="B926" i="1"/>
  <c r="F932" i="1"/>
  <c r="B932" i="1"/>
  <c r="F935" i="1"/>
  <c r="B935" i="1"/>
  <c r="F938" i="1"/>
  <c r="B938" i="1"/>
  <c r="F939" i="1"/>
  <c r="B939" i="1"/>
  <c r="F942" i="1"/>
  <c r="B942" i="1"/>
  <c r="F943" i="1"/>
  <c r="B943" i="1"/>
  <c r="F944" i="1"/>
  <c r="B944" i="1"/>
  <c r="F945" i="1"/>
  <c r="B945" i="1"/>
  <c r="F946" i="1"/>
  <c r="B946" i="1"/>
  <c r="F947" i="1"/>
  <c r="B947" i="1"/>
  <c r="F948" i="1"/>
  <c r="B948" i="1"/>
  <c r="F949" i="1"/>
  <c r="B949" i="1"/>
  <c r="F950" i="1"/>
  <c r="B950" i="1"/>
  <c r="F951" i="1"/>
  <c r="B951" i="1"/>
  <c r="F952" i="1"/>
  <c r="B952" i="1"/>
  <c r="F953" i="1"/>
  <c r="B953" i="1"/>
  <c r="F954" i="1"/>
  <c r="B954" i="1"/>
  <c r="F67" i="1"/>
  <c r="B67" i="1"/>
  <c r="F68" i="1"/>
  <c r="B68" i="1"/>
  <c r="F69" i="1"/>
  <c r="B69" i="1"/>
  <c r="F70" i="1"/>
  <c r="B70" i="1"/>
  <c r="F71" i="1"/>
  <c r="B71" i="1"/>
  <c r="F73" i="1"/>
  <c r="B73" i="1"/>
</calcChain>
</file>

<file path=xl/sharedStrings.xml><?xml version="1.0" encoding="utf-8"?>
<sst xmlns="http://schemas.openxmlformats.org/spreadsheetml/2006/main" count="1310" uniqueCount="1265">
  <si>
    <t>Šumivá vína</t>
  </si>
  <si>
    <t>Billecart Salmon - Champagne</t>
  </si>
  <si>
    <t>Brut Réserve 0,375 l</t>
  </si>
  <si>
    <t>Brut Réserve</t>
  </si>
  <si>
    <t>Brut Réserve Magnum 1,5 l</t>
  </si>
  <si>
    <t>Brut Réserve Jéroboam 3 l</t>
  </si>
  <si>
    <t>Brut Réserve Mathusalem 6 l (na objednávku)</t>
  </si>
  <si>
    <t>Brut Réserve Nabuchonosor 15 l (na objednávku)</t>
  </si>
  <si>
    <t>Brut Blanc de Blancs</t>
  </si>
  <si>
    <t>Brut Blanc de Blancs Magnum 1,5 l</t>
  </si>
  <si>
    <t>Brut Rosé 0,375 l</t>
  </si>
  <si>
    <t>Brut Rosé</t>
  </si>
  <si>
    <t>Demi-Sec</t>
  </si>
  <si>
    <t>Brut Sous Bois</t>
  </si>
  <si>
    <t>Cuvée Louis Blanc de Blancs 2007</t>
  </si>
  <si>
    <t>Cuvée Louis Blanc de Blancs 2006</t>
  </si>
  <si>
    <t>Cuvée Nicolas François Billecart 2006</t>
  </si>
  <si>
    <t>Cuvée Nicolas François Billecart 2002</t>
  </si>
  <si>
    <t>Cuvée Elisabeth Salmon Rosé 2007</t>
  </si>
  <si>
    <t>Le Clos Saint-Hilaire, Blanc de Noirs v dárkovém boxu 2002</t>
  </si>
  <si>
    <t xml:space="preserve">Le Clos Saint-Hilaire, Blanc de Noirs v dárkovém boxu 1999 </t>
  </si>
  <si>
    <t>Léon Beyer - Alsace</t>
  </si>
  <si>
    <t>Domaine Rolet - Jura</t>
  </si>
  <si>
    <t>Domaine Chermette – Beaujolais</t>
  </si>
  <si>
    <t>Bodegas Muga - Rioja</t>
  </si>
  <si>
    <t>Adriano Adami - Veneto</t>
  </si>
  <si>
    <t>Milan Sedlák - Morava</t>
  </si>
  <si>
    <t>Bílá vína</t>
  </si>
  <si>
    <t>Gewurztraminer 2017</t>
  </si>
  <si>
    <t>Gewurztraminer Reserve 2010</t>
  </si>
  <si>
    <t>Riesling Les Écaillers 2015</t>
  </si>
  <si>
    <t>Gewurztraminer Comtes d'Eguisheim 2008</t>
  </si>
  <si>
    <t>Arbois Blanc Naturé 2018</t>
  </si>
  <si>
    <t>Côtes du Jura Chardonnay Magnum 1,5 l 1997</t>
  </si>
  <si>
    <t>Arbois Blanc Tradition Magnum 1,5 l 1989</t>
  </si>
  <si>
    <t>Arbois Rouge Tradition Magnum 1,5 l 1986</t>
  </si>
  <si>
    <t>Arbois Vin Jaune 0,62 l 2011</t>
  </si>
  <si>
    <t>Arbois Vin Jaune 0,62 l 1995</t>
  </si>
  <si>
    <t>Pascal Jolivet - Loire</t>
  </si>
  <si>
    <t>Attitude Sauvignon Blanc 0,375 2018</t>
  </si>
  <si>
    <t>Didier Dagueneau - Loire, Jurançon</t>
  </si>
  <si>
    <t>Buisson Renard Blanc Fumé de Pouilly 2016</t>
  </si>
  <si>
    <t>Silex 2016</t>
  </si>
  <si>
    <t>Silex 2015</t>
  </si>
  <si>
    <t>Sancerre Le Mont Damné 2016</t>
  </si>
  <si>
    <t>Guilhem &amp; Jean-Hugues Goisot - Bourgogne, Yonne</t>
  </si>
  <si>
    <t>Bourgogne Aligoté 2018</t>
  </si>
  <si>
    <t>Bourgogne Aligoté 2017</t>
  </si>
  <si>
    <t>Chablis Faucertaine 2017</t>
  </si>
  <si>
    <t>Saint-Bris Exogyra Virgula 2018</t>
  </si>
  <si>
    <t>Bourgogne Côtes d'Auxerre La Gondonne 2015</t>
  </si>
  <si>
    <t>Christian Moreau Père et Fils - Bourgogne, Chablis</t>
  </si>
  <si>
    <t>Chablis Vaudesir Grand Cru 2018</t>
  </si>
  <si>
    <t>Chablis Valmur Grand Cru 2018</t>
  </si>
  <si>
    <t>Thomas Pico, Domaine Pattes Loup - Bourgogne, Chablis</t>
  </si>
  <si>
    <t>Chablis Vent d'Ange 2018</t>
  </si>
  <si>
    <t>Domaine de la Cadette, Montanet-Thoden - Bourgogne, Vezelay</t>
  </si>
  <si>
    <t>Bourgogne Vézelay La Châtelaine, Domaine de la Cadette 2018</t>
  </si>
  <si>
    <t>Bourgogne Vézelay La Châtelaine, Domaine de la Cadette 2017</t>
  </si>
  <si>
    <t>Benjamin Leroux - Bourgogne, Cote d'Or</t>
  </si>
  <si>
    <t>Alexandrine Roy, Domaine Marc Roy - Bourgogne, Cote d'Or</t>
  </si>
  <si>
    <t>Domaine Buisson-Charles - Bourgogne, Cote d'Or</t>
  </si>
  <si>
    <t>Bachelet-Monnot - Bourgogne, Cote d'Or</t>
  </si>
  <si>
    <t>Macon Azé, Domaine de la Garenne 2016</t>
  </si>
  <si>
    <t>Alain Graillot - Rhône</t>
  </si>
  <si>
    <t>François Villard - Rhône</t>
  </si>
  <si>
    <t>Marsanne Contours de Mairlant 2016</t>
  </si>
  <si>
    <t>Viognier Les Contours de Deponcins 2016</t>
  </si>
  <si>
    <t>Viognier Doux Contours 2012</t>
  </si>
  <si>
    <t>Domaine Chermette - Beaujolais</t>
  </si>
  <si>
    <t>Domaine Brusset - Rhône</t>
  </si>
  <si>
    <t>Laurent Miquel - Languedoc-Roussillon</t>
  </si>
  <si>
    <t>Albarino Auzines 2018</t>
  </si>
  <si>
    <t>Viognier Verité 2016</t>
  </si>
  <si>
    <t>Viognier Verité 2013</t>
  </si>
  <si>
    <t>Despagne - Bordeaux</t>
  </si>
  <si>
    <t>Parcelle Cépage Sauvignon, Bordeaux Blanc 2018</t>
  </si>
  <si>
    <t>Sichel - Bordeaux, Côtes de Gascogne</t>
  </si>
  <si>
    <t>Sirius blanc, Bordeaux 2018</t>
  </si>
  <si>
    <t>Palacios Remondo - Rioja</t>
  </si>
  <si>
    <t>Placet Veltomelloso, Rioja 2018</t>
  </si>
  <si>
    <t>Valdespino - Jerez de la Frontera, Sherry</t>
  </si>
  <si>
    <t>Ojo de Gallo, Palomino Fino 2016</t>
  </si>
  <si>
    <t>Dobrá Vinice - Morava</t>
  </si>
  <si>
    <t>Cuvée Národní Park - Müller Thurgau, Ryzlink Rýnský 2014</t>
  </si>
  <si>
    <t>Sauvignon Blanc 2016</t>
  </si>
  <si>
    <t>Ryzlink Rýnský 2013</t>
  </si>
  <si>
    <t>Velké Dobré Bílé 2015</t>
  </si>
  <si>
    <t>Tramín červený 2017</t>
  </si>
  <si>
    <t>Růžová vína</t>
  </si>
  <si>
    <t>Château Cazal Viel, Laurent Miquel - Languedoc-Roussillon</t>
  </si>
  <si>
    <t>Amphorie Rosé 2018</t>
  </si>
  <si>
    <t>Muga Rosado 2018</t>
  </si>
  <si>
    <t>Červená vína</t>
  </si>
  <si>
    <t>Pascal Jolivet – Loire</t>
  </si>
  <si>
    <t>Phillipe Alliet - Loire</t>
  </si>
  <si>
    <t>Arbois Rouge Tradition 2013</t>
  </si>
  <si>
    <t>Arbois Poulsard Vieilles Vignes 2016</t>
  </si>
  <si>
    <t>Arbois Trousseau Magnum 1,5 l 1997</t>
  </si>
  <si>
    <t>Juliénas, La Soeur Cadette 2017</t>
  </si>
  <si>
    <t>Juliénas, La Soeur Cadette 2016</t>
  </si>
  <si>
    <t>Bourgogne Rouge Champs Cadet, Domaine de la Cadette 2017</t>
  </si>
  <si>
    <t>Bourgogne Rouge Garance Montanet-Thoden 2015</t>
  </si>
  <si>
    <t>La Ronce 2017</t>
  </si>
  <si>
    <t>Bourgogne Rouge 2018</t>
  </si>
  <si>
    <t>Morey-Saint-Denis 2017</t>
  </si>
  <si>
    <t>Gevrey-Chambertin 2017</t>
  </si>
  <si>
    <t>Chambolle-Musigny 2017</t>
  </si>
  <si>
    <t>Clos de Vougeot Grand Cru 2017</t>
  </si>
  <si>
    <t>Clos Saint Denis Grand Cru 2017</t>
  </si>
  <si>
    <t>Gevrey-Chambertin Clos Prieur 2017</t>
  </si>
  <si>
    <t>Bourgogne Rouge 2017</t>
  </si>
  <si>
    <t>Beaune 1er Cru Les Reversées 2017</t>
  </si>
  <si>
    <t>Pommard 2014</t>
  </si>
  <si>
    <t>Pommard 1er Cru Rugiens 2017</t>
  </si>
  <si>
    <t>Pommard 1er Cru Rugiens 2016</t>
  </si>
  <si>
    <t>Volnay Santenots 1er Cru 2017</t>
  </si>
  <si>
    <t>Volnay Santenots 1er Cru 2016</t>
  </si>
  <si>
    <t>Corton - Bressandes Grand Cru 2017</t>
  </si>
  <si>
    <t>Corton - Clos du Roi Grand Cru 2017</t>
  </si>
  <si>
    <t>Corton - Clos du Roi Grand Cru 2016</t>
  </si>
  <si>
    <t>Santenay Charmes Dessus 2017</t>
  </si>
  <si>
    <t>Rully Rouge 2017</t>
  </si>
  <si>
    <t>Rully Rouge 2016</t>
  </si>
  <si>
    <t>Mercurey Rouge 2018</t>
  </si>
  <si>
    <t>Mercurey 1er Cru "Les Cinq", Château de Chamirey 2012</t>
  </si>
  <si>
    <t>Nuits-Saint-Georges 1er Cru Aux Perdrix, Domaine des Perdrix 2017</t>
  </si>
  <si>
    <t>Nuits-Saint-Georges 1er Cru "Les 8 Ouvrees", Domaine des Perdrix 2017</t>
  </si>
  <si>
    <t>Echezeaux Grand Cru, Domaine des Perdrix 2017</t>
  </si>
  <si>
    <t>Echezeaux Grand Cru, Domaine des Perdrix 2014</t>
  </si>
  <si>
    <t>Domaine de Fa - Beaujolais</t>
  </si>
  <si>
    <t>Cornas Jouvet 2017</t>
  </si>
  <si>
    <t>Cornas Jouvet 2016</t>
  </si>
  <si>
    <t>Crozes-Hermitage Rouge 2017</t>
  </si>
  <si>
    <t>Domaine des Creisses – Languedoc-Roussillon</t>
  </si>
  <si>
    <t>Mitjavile - Bordeaux</t>
  </si>
  <si>
    <t>Domaine de l'Aurage, Castillon, Louis Mitjavile 2012</t>
  </si>
  <si>
    <t>Domaine de l'Aurage, Castillon, Louis Mitjavile 2013</t>
  </si>
  <si>
    <t>Domaine de l'Aurage, Castillon, Louis Mitjavile 2014</t>
  </si>
  <si>
    <t>Domaine de l'Aurage, Castillon, Louis Mitjavile 2016</t>
  </si>
  <si>
    <t>Domaine de Cambes, Bordeaux, François Mitjavile 2014</t>
  </si>
  <si>
    <t>Roc de Cambes, Côtes de Bourg, François Mitjavile 2005</t>
  </si>
  <si>
    <t>Roc de Cambes, Côtes de Bourg, François Mitjavile 2006</t>
  </si>
  <si>
    <t>Roc de Cambes, Côtes de Bourg, François Mitjavile 2014</t>
  </si>
  <si>
    <t>Roc de Cambes, Côtes de Bourg, François Mitjavile 2016</t>
  </si>
  <si>
    <t>Tertre Roteboeuf, Saint Emilion Grand Cru, François Mitjavile 2006</t>
  </si>
  <si>
    <t>Tertre Roteboeuf, Saint Emilion Grand Cru, François Mitjavile 2009</t>
  </si>
  <si>
    <t>Tertre Roteboeuf, Saint Emilion Grand Cru, François Mitjavile 2010</t>
  </si>
  <si>
    <t>Tertre Roteboeuf, Saint Emilion Grand Cru, François Mitjavile 2013</t>
  </si>
  <si>
    <t>Tertre Roteboeuf, Saint Emilion Grand Cru, François Mitjavile 2014</t>
  </si>
  <si>
    <t>Tertre Roteboeuf, Saint Emilion Grand Cru, François Mitjavile 2016</t>
  </si>
  <si>
    <t>Château d'Argadens, Bordeaux Supérieur 2016</t>
  </si>
  <si>
    <t>Reserve d'Angludet, Margaux 2016</t>
  </si>
  <si>
    <t>Alter Ego Palmer, Margaux 2010</t>
  </si>
  <si>
    <t>Château Tour de Mirambeau, Bordeaux Rouge Réserve 0,375 2016</t>
  </si>
  <si>
    <t>Torre Muga 2014</t>
  </si>
  <si>
    <t>Descendientes de J.Palacios - Bierzo</t>
  </si>
  <si>
    <t>Alvaro Palacios - Priorat</t>
  </si>
  <si>
    <t>Principe Corsini - Toskánsko</t>
  </si>
  <si>
    <t>Le Corti, Chianti Classico 2015</t>
  </si>
  <si>
    <t>Velké dobré červené 2015</t>
  </si>
  <si>
    <t>Renomé 2015 Magnum 1,5 l 2015</t>
  </si>
  <si>
    <t>Stapleton &amp; Springer - Morava</t>
  </si>
  <si>
    <t>Pinot Noir 2017</t>
  </si>
  <si>
    <t>Pinot Noir Craig's Reserve 2016</t>
  </si>
  <si>
    <t>Svatovavřinecké Čtvrtě 2018</t>
  </si>
  <si>
    <t>Dezertní a fortifikovaná vína</t>
  </si>
  <si>
    <t>Pinot Gris Vendanges Tardives 0,375 l 2000</t>
  </si>
  <si>
    <t>Château d´Yquem 2011</t>
  </si>
  <si>
    <t>Château de Beaulon - Cognac</t>
  </si>
  <si>
    <t>Pineau des Charentes 5-leté, bílé</t>
  </si>
  <si>
    <t>Pineau des Charentes 5-leté, červené</t>
  </si>
  <si>
    <t>Amontillado Coliseo VORS 0,375 l</t>
  </si>
  <si>
    <t>Moscatel Toneles 0,375 l</t>
  </si>
  <si>
    <t>MOC Helios</t>
  </si>
  <si>
    <t>Bourgogne Blanc 2018</t>
  </si>
  <si>
    <t>Chinon 2018</t>
  </si>
  <si>
    <t>Crozes-Hermitage Rouge Magnum 1,5 l 2017</t>
  </si>
  <si>
    <t>Les Brunes 2018</t>
  </si>
  <si>
    <t>Fleur de Fonplegade, Saint-Emilion Grand Cru 2014</t>
  </si>
  <si>
    <t>Brut Nature</t>
  </si>
  <si>
    <t>Brut Nature Magnum 1,5 l</t>
  </si>
  <si>
    <t>Gewurztraminer Comtes d'Eguisheim 2009</t>
  </si>
  <si>
    <t>Arbois Blanc Chardonnay Magnum 1,5 l 1989</t>
  </si>
  <si>
    <t>Buisson Renard Blanc Fumé de Pouilly 2015</t>
  </si>
  <si>
    <t>Sancerre Le Mont Damné 2017</t>
  </si>
  <si>
    <t>Sancerre Le Mont Damné 2015</t>
  </si>
  <si>
    <t>Sancerre Le Mont Damné 2014</t>
  </si>
  <si>
    <t>Bourgogne Côtes d'Auxerre Blanc Magnum 1,5l 2014</t>
  </si>
  <si>
    <t>Bourgogne Côtes d'Auxerre Blanc Magnum 1,5l 2013</t>
  </si>
  <si>
    <t>Bourgogne Côtes d'Auxerre Gueules de Loup 2017</t>
  </si>
  <si>
    <t>Auxey-Duresses Blanc 2018</t>
  </si>
  <si>
    <t>Chablis 1er Cru Vaillon Magnum 1,5 l 2018</t>
  </si>
  <si>
    <t>Marsannay Les Champs Perdrix Blanc 2017</t>
  </si>
  <si>
    <t>Chassagne-Montrachet Blanc 2018</t>
  </si>
  <si>
    <t>Mercurey Blanc, Château Chamirey 2018</t>
  </si>
  <si>
    <t>Cuvée Passion Blanc, Château Tour de Mirambeau 2012</t>
  </si>
  <si>
    <t>Pellehaut Blanc, Côtes de Gascogne 2019</t>
  </si>
  <si>
    <t>Cinsault Syrah 2019</t>
  </si>
  <si>
    <t>Cassagnau Rosé 2019</t>
  </si>
  <si>
    <t>Pellehaut Rosé, Côtes de Gascogne 2019</t>
  </si>
  <si>
    <t>Muga Rosado Magnum 1,5 l 2018</t>
  </si>
  <si>
    <t>Chinon Coteau de Noiré 2017</t>
  </si>
  <si>
    <t>Arbois Rouge Memorial Magnum 1,5 l 1990</t>
  </si>
  <si>
    <t>Bourgogne Rouge Champs Cadet, Domaine de la Cadette 2018</t>
  </si>
  <si>
    <t>Bourgogne Cotes´d Auxerre Rouge Magnum 1,5 l 2014</t>
  </si>
  <si>
    <t>Savigny-les-Beaune 2018</t>
  </si>
  <si>
    <t>Savigny 1er Cru Les Hauts Jarrons 2018</t>
  </si>
  <si>
    <t>Blagny 1er Cru La Pièce sous le Bois 2018</t>
  </si>
  <si>
    <t>Gevrey-Chambertin 2018</t>
  </si>
  <si>
    <t>Chambolle-Musigny 2018</t>
  </si>
  <si>
    <t>Volnay 1er Cru Clos de la Cave des Ducs 2018</t>
  </si>
  <si>
    <t>Volnay 1er Cru Clos de la Cave des Ducs Magnum 1,5 l 2017</t>
  </si>
  <si>
    <t>Clos de Vougeot Grand Cru 2018</t>
  </si>
  <si>
    <t>Pommard 2018</t>
  </si>
  <si>
    <t>Pommard 1er Cru Rugiens Hauts 2018</t>
  </si>
  <si>
    <t>Gevrey-Chambertin Vieilles Vignes 2018</t>
  </si>
  <si>
    <t>Gevrey-Chambertin Clos Prieur 2018</t>
  </si>
  <si>
    <t>Gevrey-Chambertin Cuvée Alexandrine 2018</t>
  </si>
  <si>
    <t>Pommard 1er Cru Fremiers 2017</t>
  </si>
  <si>
    <t>Volnay Santenots 1er Cru 2018</t>
  </si>
  <si>
    <t>Corton - Clos du Roi Grand Cru 2018</t>
  </si>
  <si>
    <t>Corton - Perrières Grand Cru 2018</t>
  </si>
  <si>
    <t>Maranges 1er Cru Clos de la Boutiere 2018</t>
  </si>
  <si>
    <t>Santenay Charmes Dessus 2018</t>
  </si>
  <si>
    <t>Santenay Blanc 2018</t>
  </si>
  <si>
    <t>Bourgogne Rouge 2016</t>
  </si>
  <si>
    <t>Rully Rouge 2018</t>
  </si>
  <si>
    <t>Rully 1er Cru Chapitre 2018</t>
  </si>
  <si>
    <t>Bourgogne Pinot Noir Le Renard, Domaines Devillard 2016</t>
  </si>
  <si>
    <t>Givry, Domaine de la Ferté 2016</t>
  </si>
  <si>
    <t>Mercurey "Clos du Roi", Château de Chamirey 2016</t>
  </si>
  <si>
    <t>Nuits-Saint-Georges 1er Cru Aux Perdrix, Domaine des Perdrix 2016</t>
  </si>
  <si>
    <t>Fleurie Roche Guillon 2016</t>
  </si>
  <si>
    <t>Fleurie Roche Guillon 2017</t>
  </si>
  <si>
    <t>Saint-Amour 2018</t>
  </si>
  <si>
    <t>Cabernet Syrah 2018</t>
  </si>
  <si>
    <t>Cabernet Syrah 2019</t>
  </si>
  <si>
    <t>Faugéres Kinsale 2019</t>
  </si>
  <si>
    <t>Domaine de l´Aurage, Castillon, Louis Mitjavile 2018</t>
  </si>
  <si>
    <t>Domaine de Cambes, Bordeaux, François Mitjavile 2016</t>
  </si>
  <si>
    <t>Domaine de Cambes, Bordeaux, François Mitjavile 2017</t>
  </si>
  <si>
    <t>Roc de Cambes, Côtes de Bourg, François Mitjavile 2017</t>
  </si>
  <si>
    <t>Tertre Roteboeuf, Saint Emilion Grand Cru, François Mitjavile 2012</t>
  </si>
  <si>
    <t>Tertre Roteboeuf, Saint Emilion Grand Cru, François Mitjavile 2015</t>
  </si>
  <si>
    <t>Tertre Roteboeuf, Saint Emilion Grand Cru, François Mitjavile 2017</t>
  </si>
  <si>
    <t>Cassagnau Rouge 2018</t>
  </si>
  <si>
    <t>Château d'Angludet, Margaux Cru Bourgeois Superieur 2014</t>
  </si>
  <si>
    <t>Château de Fieuzal, Pessac-Leognan Grand Cru Classé, Graves 2010</t>
  </si>
  <si>
    <t>Torre Muga 1996</t>
  </si>
  <si>
    <t>Torre Muga 1994</t>
  </si>
  <si>
    <t>L´Ermita 2017, Priorat</t>
  </si>
  <si>
    <t>L´Ermita 2011, Priorat</t>
  </si>
  <si>
    <t>La Faraona 2017, Bierzo</t>
  </si>
  <si>
    <t>Quiňon de Valmira 2015, Rioja</t>
  </si>
  <si>
    <t>Quiňon de Valmira 2017, Rioja</t>
  </si>
  <si>
    <t>Les Aubaguetes 2017, Priorat</t>
  </si>
  <si>
    <t>Propiedad 2017, Rioja</t>
  </si>
  <si>
    <t>Gratallops 2015, Priorat</t>
  </si>
  <si>
    <t>Gratallops 2017, Priorat</t>
  </si>
  <si>
    <t>Finca Dofí Magnum 1,5 l 2017, Priorat</t>
  </si>
  <si>
    <t>Finca Dofí 2017, Priorat</t>
  </si>
  <si>
    <t>Pétalos del Bierzo 2017, Bierzo</t>
  </si>
  <si>
    <t>La Montesa Magnum 1,5 l 2014, Rioja</t>
  </si>
  <si>
    <t>Les Terrasses 2017, Priorat</t>
  </si>
  <si>
    <t>Vila de Corullón 2017, Bierzo</t>
  </si>
  <si>
    <t>Vila de Corullón 2015, Bierzo</t>
  </si>
  <si>
    <t>Barone Ricasoli - Toskánsko</t>
  </si>
  <si>
    <t>Chianti Classico Brolio 2018</t>
  </si>
  <si>
    <t>Casalferro Rosso Toscano 2016</t>
  </si>
  <si>
    <t>Giuseppe Cortese - Piemonte</t>
  </si>
  <si>
    <t>Dolcetto Langhe 2019</t>
  </si>
  <si>
    <t>Barbera d´Alba 2019</t>
  </si>
  <si>
    <t>Barbera d´Alba Morassina 2016</t>
  </si>
  <si>
    <t>Barbaresco 2017</t>
  </si>
  <si>
    <t>Barbaresco Rabaja 2017</t>
  </si>
  <si>
    <t>Barbaresco Rabaja Riserva 2013</t>
  </si>
  <si>
    <t>Langhe Nebbiolo 2019</t>
  </si>
  <si>
    <t>Barbera d´Alba Bricco dei Merli 2018</t>
  </si>
  <si>
    <t>Barbera d´Alba Pre-Phylloxera 2018</t>
  </si>
  <si>
    <t>Barolo Cascina Nuova 2016</t>
  </si>
  <si>
    <t>Barolo Ravera Bricco Pernice 2015</t>
  </si>
  <si>
    <t>Valpolicella Classico 2019</t>
  </si>
  <si>
    <t>Valpolicella Ripasso Classico Superiore 2017</t>
  </si>
  <si>
    <t>François Chidaine - Loire</t>
  </si>
  <si>
    <t>Montlouis Les Choisilles 2018</t>
  </si>
  <si>
    <t>Montlouis Clos Habert 2017</t>
  </si>
  <si>
    <t>Cuvée Cinque Giardini - Müller Thurgau, Chardonnay, Pinot Gris/Blanc/noir 2019</t>
  </si>
  <si>
    <t>Cuvée Kambrium - Veltlínské zelené, Ryzlink Rýnský, Sauvignon Blanc 2015</t>
  </si>
  <si>
    <t>Chardonnay Bratáčky 2015</t>
  </si>
  <si>
    <t>Les Jardins du Babylone, Jurancon moelleux 0,5 l 2007</t>
  </si>
  <si>
    <t>Les Jardins de Babylone, Jurançon moelleux 0,5 l 2011</t>
  </si>
  <si>
    <t>Les Jardins du Babylone, Jurancon moelleux 0,5 l 2004</t>
  </si>
  <si>
    <t>Château Tour de Mirambeau, Bordeaux Blanc Liquoreux 0,375 l 1999</t>
  </si>
  <si>
    <t>Oloroso Solera 1842 0,75 l</t>
  </si>
  <si>
    <t>Oloroso Solera 1842 0,375 l</t>
  </si>
  <si>
    <t>Palo Cortado Viejo C.P. 0,75 l</t>
  </si>
  <si>
    <t>Pedro Ximenez El Candado 0,75 l</t>
  </si>
  <si>
    <t>Cream Isabela 0,75 l</t>
  </si>
  <si>
    <t>Amontillado Tio Diego 0,75 l</t>
  </si>
  <si>
    <t>Manzanilla Deliciosa 0,75 l</t>
  </si>
  <si>
    <t>Manzanilla Deliciosa En Rama 2017 0,375 l</t>
  </si>
  <si>
    <t>Fino Inocente 0,75 l</t>
  </si>
  <si>
    <t>Don Gonzalo Oloroso 0,75 l</t>
  </si>
  <si>
    <t>Don Gonzalo Oloroso 0,375 l</t>
  </si>
  <si>
    <t>Elvio Cogno - Piemonte</t>
  </si>
  <si>
    <t>Ca´La Bionda - Benátsko</t>
  </si>
  <si>
    <t>Domaine Jean-Marc Bouley - Bourgogne, Cote d'Or</t>
  </si>
  <si>
    <t>Château Rayas, Château de Fonsalette - Rhône</t>
  </si>
  <si>
    <t>Langhe Bianco DOC Scapulin 2018</t>
  </si>
  <si>
    <t>Moscato d´Asti DOCG 2019</t>
  </si>
  <si>
    <t>Chianti Classico Brolio Bettino 2017</t>
  </si>
  <si>
    <t>Pommard Cuvée Suzanne Chaudron Magnum 1,5 l, Hospice de Beaune 2017</t>
  </si>
  <si>
    <t>Sancerre 0,375 l 2018</t>
  </si>
  <si>
    <t>Jerez - Valdespino</t>
  </si>
  <si>
    <t>Veneto - Adriano Adami</t>
  </si>
  <si>
    <t>Toscana - Principe Corsini</t>
  </si>
  <si>
    <t>Rioja - Bodegas Muga</t>
  </si>
  <si>
    <t>Rioja - Palacios Remondo</t>
  </si>
  <si>
    <t>Bierzo - Descendientes de J.Palacios</t>
  </si>
  <si>
    <t>Priorat - Alvaro Palacios</t>
  </si>
  <si>
    <t>Languedoc-Roussillon - Laurent Miquel, Château Auzines, Château Cazal Viel</t>
  </si>
  <si>
    <t>Bordeaux - Mitjavile</t>
  </si>
  <si>
    <t>Bordeaux, Gascogne - Maison Sichel</t>
  </si>
  <si>
    <t>Provence - Régine Sumeire</t>
  </si>
  <si>
    <t>Bourgogne - Domaine de la Cadette, La Soeur Cadette</t>
  </si>
  <si>
    <t>Bourgogne - Benjamin Leroux</t>
  </si>
  <si>
    <t>Bourgogne - Domaine Marc Roy</t>
  </si>
  <si>
    <t>Bourgogne - Domaine Guilhem &amp; Jean-Hugues Goisot</t>
  </si>
  <si>
    <t>Bourgogne - Domaine Christian Moreau Père et Fils</t>
  </si>
  <si>
    <t>Bourgogne - Domaine Pattes Loup, Thomas Pico</t>
  </si>
  <si>
    <t>Champagne - Billecart-Salmon</t>
  </si>
  <si>
    <t>Val de Loire - Pascal Jolivet</t>
  </si>
  <si>
    <t>Val de Loire - François Chidaine</t>
  </si>
  <si>
    <t>Val de Loire - Domaine Philippe Alliet</t>
  </si>
  <si>
    <t>Bourgogne - Domaine Bachelet-Monnot</t>
  </si>
  <si>
    <t>Bourgogne - Domaine Vincent Dureuil-Janthial</t>
  </si>
  <si>
    <t>Bourgogne - Domaine Buisson-Charles</t>
  </si>
  <si>
    <t>Bourgogne - Domaine Antoine Jobard</t>
  </si>
  <si>
    <t>Alsace - Leon Beyer</t>
  </si>
  <si>
    <t>Jura - Domaine Rolet</t>
  </si>
  <si>
    <t>Bourgogne - Domaine des Perdrix</t>
  </si>
  <si>
    <t>Bourgogne - Domaine Jean-Marc &amp; Thomas Bouley</t>
  </si>
  <si>
    <t>Beaujolais - Domaine Chermette</t>
  </si>
  <si>
    <t>Piemonte - Giuseppe Cortese</t>
  </si>
  <si>
    <t>Piemonte - Elvio Cogno</t>
  </si>
  <si>
    <t>Veneto - Ca´ la Bionda</t>
  </si>
  <si>
    <t>Toscana - Barone Ricasoli Castello di Brolio</t>
  </si>
  <si>
    <t xml:space="preserve">Val de Loire - Domaine Didier Dagueneau  </t>
  </si>
  <si>
    <t xml:space="preserve">Bourgogne - A&amp;A Devillard </t>
  </si>
  <si>
    <t xml:space="preserve">Bourgogne - Château de Chamirey </t>
  </si>
  <si>
    <t xml:space="preserve">Bourgogne - Domaine de la Ferté </t>
  </si>
  <si>
    <t xml:space="preserve">Bourgogne - Domaine de la Garenne  </t>
  </si>
  <si>
    <t xml:space="preserve">Beaujolais - Domaine de Fa (A &amp; M Graillot) </t>
  </si>
  <si>
    <t xml:space="preserve">Vallée du Rhône - Domaine Alain Graillot </t>
  </si>
  <si>
    <t xml:space="preserve">Vallée du Rhône - François Villard </t>
  </si>
  <si>
    <t xml:space="preserve">Vallée du Rhône - Domaine Brusset  </t>
  </si>
  <si>
    <t xml:space="preserve">Vallée du Rhône - Château Rayas, Château de Fonsalette, Château des Tours  </t>
  </si>
  <si>
    <t xml:space="preserve">Bordeaux - Despagne </t>
  </si>
  <si>
    <t xml:space="preserve">Languedoc-Roussillon - Domaine des Creisses </t>
  </si>
  <si>
    <t xml:space="preserve">Cognac - Château de Beaulon </t>
  </si>
  <si>
    <t>Sancerre Les Caillottes 2019</t>
  </si>
  <si>
    <t>Sancerre Le Grand Chemarin Magnum 1,5 l 2016</t>
  </si>
  <si>
    <t>Meursault 1er Cru La Pièce Sous le Bois 2018</t>
  </si>
  <si>
    <t>Meursault 1er Cru Les Genevrières Dessous 2018</t>
  </si>
  <si>
    <t>Chassagne-Montrachet 1er Cru Abbaye de Morgeot 2018</t>
  </si>
  <si>
    <t>Meursault Vigne de 1945 2018</t>
  </si>
  <si>
    <t>Meursault 1er Cru Les Cras 2017</t>
  </si>
  <si>
    <t>Meursault 1er Cru Les Charmes 2018</t>
  </si>
  <si>
    <t>Meursault 1er Cru La Goutte d’Or 2018</t>
  </si>
  <si>
    <t>Chassagne-Montrachet 1er Cru La Romanée 2018</t>
  </si>
  <si>
    <t>Chassagne-Montrachet 1er Cru La Romanée 2017</t>
  </si>
  <si>
    <t>Chassagne-Montrachet 1er Cru En Remilly 2018</t>
  </si>
  <si>
    <t>Meursault Clos du Cromin 2018</t>
  </si>
  <si>
    <t>Puligny Montrachet 1er Cru Les Folatieres 2018</t>
  </si>
  <si>
    <t>Condrieu Villa Pontciana 2012</t>
  </si>
  <si>
    <t>Sancerre Sauvage Rouge 2015</t>
  </si>
  <si>
    <t>Bourgogne Hautes Côtes de Beaune 2017</t>
  </si>
  <si>
    <t>Volnay Clos de la Cave 2017</t>
  </si>
  <si>
    <t>Maranges Vieilles Vignes 2018</t>
  </si>
  <si>
    <t>Maranges Vieilles Vignes 2017</t>
  </si>
  <si>
    <t>Fleurie Poncié 2018</t>
  </si>
  <si>
    <t>Saint-Amour Les Champs Grillés 2018</t>
  </si>
  <si>
    <t>Moulin à Vent Les Trois Roches 2018</t>
  </si>
  <si>
    <t>Moulin à Vent Les Trois Roches 2017</t>
  </si>
  <si>
    <t>Moulin à Vent La Rochelle 2015</t>
  </si>
  <si>
    <t>Beaujolais En Besset 2018</t>
  </si>
  <si>
    <t>Beaujolais En Besset 2016</t>
  </si>
  <si>
    <t>Saint Joseph Reflet 2017</t>
  </si>
  <si>
    <t>Côte Rôtie Le Gallet Blanc 2017</t>
  </si>
  <si>
    <t>Côte Rôtie Le Gallet Blanc 2016</t>
  </si>
  <si>
    <t>Côte Rôtie Le Gallet Blanc 2015</t>
  </si>
  <si>
    <t>Côte Rôtie Montlys 2017</t>
  </si>
  <si>
    <t>Côte Rôtie La Brocarde 2017</t>
  </si>
  <si>
    <t>Côte Rôtie La Brocarde 2016</t>
  </si>
  <si>
    <t>Côtes du Rhône Rouge Laurent B 2018</t>
  </si>
  <si>
    <t>Cairanne Rouge Les Travers Magnum 1,5 l 2017</t>
  </si>
  <si>
    <t>Gigondas Grand Montmirail 2018</t>
  </si>
  <si>
    <t>Gigondas Grand Montmirail Magnum 1,5 l 2017</t>
  </si>
  <si>
    <t>Gigondas Les Hauts de Montmirail 2018</t>
  </si>
  <si>
    <t>Crozes-Hermitage La Guiraude 2016</t>
  </si>
  <si>
    <t>Chateauneuf-du-Pape Pignan, Château Rayas 2008</t>
  </si>
  <si>
    <t>Hautes Terres, Château Les Auzines Corbières 2016</t>
  </si>
  <si>
    <t>Prado Enea Vintage Gran Reserva 2011</t>
  </si>
  <si>
    <t>Prado Enea Vintage Gran Reserva 1985</t>
  </si>
  <si>
    <t>Prado Enea Vintage Gran Reserva 2010</t>
  </si>
  <si>
    <t>Roučí The Best of 2015</t>
  </si>
  <si>
    <t>Marže bar</t>
  </si>
  <si>
    <t>Plošná změna ceny</t>
  </si>
  <si>
    <t>Jednotková změna ceny</t>
  </si>
  <si>
    <t>billecart_salmon_brut_nature_075_l_billecart0103</t>
  </si>
  <si>
    <t>billecart_salmon_brut_nature_magnum_15_billecart0104</t>
  </si>
  <si>
    <t>Odkaz Helios</t>
  </si>
  <si>
    <t>billecart_salmon_brut_reserve_0375_l_billecart0002</t>
  </si>
  <si>
    <t>billecart_salmon_brut_reserve_075_l_billecart0001</t>
  </si>
  <si>
    <t>billecart_salmon_brut_reserve_magnum_15_billecart0003</t>
  </si>
  <si>
    <t>billecart_salmon_brut_reserve_jeroboam_3_billecart0050</t>
  </si>
  <si>
    <t>billecart_salmon_brut_reserve_mathusalem_billecart0041</t>
  </si>
  <si>
    <t>billecart_salmon_brut_reserve_nabuchodon_billecart0062</t>
  </si>
  <si>
    <t>billecart_salmon_blanc_de_blancs_075_l_billecart0011</t>
  </si>
  <si>
    <t>billecart_salmon_blanc_de_blancs_magnum_billecart0051</t>
  </si>
  <si>
    <t>billecart_salmon_brut_rose_0375_l_billecart0006</t>
  </si>
  <si>
    <t>billecart_salmon_brut_rose_075_l_billecart0005</t>
  </si>
  <si>
    <t>billecart_salmon_brut_rose_magnum_15_l_billecart0007</t>
  </si>
  <si>
    <t>billecart_salmon_brut_rose_jeroboam_3_l_billecart0034</t>
  </si>
  <si>
    <t>billecart_salmon_demisec_075_l_billecart0008</t>
  </si>
  <si>
    <t>billecart_salmon_brut_sous_bois_075_l_billecart0010</t>
  </si>
  <si>
    <t>Brut Sous Bois Magnum 1,5 l v dřevěné kazetě</t>
  </si>
  <si>
    <t>billecartsalmon_brut_sous_bois_magnum__billecart0092</t>
  </si>
  <si>
    <t>Vintage Extra Brut 2009</t>
  </si>
  <si>
    <t>billecart_salmon_vintage_extra_brut_2009_billecart0099</t>
  </si>
  <si>
    <t>cuvee_louis_blanc_de_blancs_2007_075_l_billecart0093</t>
  </si>
  <si>
    <t>cuvee_louis_blanc_de_blancs_2006_075_l_billecart0055</t>
  </si>
  <si>
    <t>cuvee_nicolas_francois_billecart_2006_0_billecart0083</t>
  </si>
  <si>
    <t>cuvee_elisabeth_salmon_brut_rose_2007_0_billecart0068</t>
  </si>
  <si>
    <t>billecart_salmon_clos_saint_hilaire_1999_billecart0032</t>
  </si>
  <si>
    <t>billecart_salmon_clos_saint_hilaire_2002_billecart0085</t>
  </si>
  <si>
    <t xml:space="preserve">Cuvée 200 Extra Brut Magnum 1,5 l </t>
  </si>
  <si>
    <t>billecart_salmon_cuvee_200_extra_brut_ma_billecart0070</t>
  </si>
  <si>
    <t>cremant_dalsace_075_l_beyer0010</t>
  </si>
  <si>
    <t>cremant_du_jura_blanc_brut_075_l_rolet0001</t>
  </si>
  <si>
    <t>cremant_du_jura_coeur_de_chardonnay_brut_rolet0014</t>
  </si>
  <si>
    <t>cremant_du_jura_rose_brut_075_l_rolet0003</t>
  </si>
  <si>
    <t>cremant_de_bourgogne_brut_blanc_de_blanc_chermette0054</t>
  </si>
  <si>
    <t>cremant_de_bourgogne_brut_rose_075_l_chermette0042</t>
  </si>
  <si>
    <t>cremant_de_bourgogne_extra_brut_075_l_chermette0041</t>
  </si>
  <si>
    <t>cava_conde_de_haro_brut_075_l_muga0017</t>
  </si>
  <si>
    <t>garbel_075_l_adami0001</t>
  </si>
  <si>
    <t>bosco_di_gica_brut_15_l_adami0005</t>
  </si>
  <si>
    <t>col_credas_brut_2018_075_l_adami0019</t>
  </si>
  <si>
    <t>vigneto_giardino_2018_075_l_adami0020</t>
  </si>
  <si>
    <t>sekt_pinot_brut_075_l_sedlak0004</t>
  </si>
  <si>
    <t>gewurztraminer_2017_075_l_beyer0069</t>
  </si>
  <si>
    <t>gewurztraminer_reserve_2010_075_l_beyer0059</t>
  </si>
  <si>
    <t>riesling_les_ecaillers_2015_075_l_beyer0067</t>
  </si>
  <si>
    <t>gewurztraminer_comtes_deguisheim_2008_0_beyer0055</t>
  </si>
  <si>
    <t>gewurztraminer_comtes_deguisheim_2009_0_beyer0070</t>
  </si>
  <si>
    <t>arbois_blanc_2018_nature_075_l_rolet0004</t>
  </si>
  <si>
    <t>cotes_du_jura_blanc_chardonnay_1997_magn_rolet0007</t>
  </si>
  <si>
    <t>arbois_blanc_tradition_1989_magnum_15_l_rolet0006</t>
  </si>
  <si>
    <t>cotes_du_jura_chardonnay_1989_magnum_15_rolet0015</t>
  </si>
  <si>
    <t>arbois_vin_jaune_2011_062_l_rolet0012</t>
  </si>
  <si>
    <t>arbois_vin_jaune_1995_062_l_rolet0013</t>
  </si>
  <si>
    <t>attitude_sauvignon_blanc_2018_0375_l_jolivet0131</t>
  </si>
  <si>
    <t>sancerre_blanc_2018_0375_l_jolivet0149</t>
  </si>
  <si>
    <t>sancerre_blanc_les_caillotes_2019_075_l_jolivet0157</t>
  </si>
  <si>
    <t>sancerre_blanc_le_grand_chemarin_2016_ma_jolivet0136</t>
  </si>
  <si>
    <t>Sancerre Le Roc 2018</t>
  </si>
  <si>
    <t>sancerre_blanc_le_roc_2018_075_l_jolivet0169</t>
  </si>
  <si>
    <t>Sancerre Sauvage Blanc Magnum 1,5 l 2013</t>
  </si>
  <si>
    <t>sancerre_blanc_sauvage_2013_magnum_15_l_jolivet0152</t>
  </si>
  <si>
    <t>blanc_fume_2017_075_l_dagueneau0079</t>
  </si>
  <si>
    <t>blanc_fume_de_pouilly_2015_075_l_dagueneau0067</t>
  </si>
  <si>
    <t>buisson_renard_pouilly_fume_2015_075_l_dagueneau0069</t>
  </si>
  <si>
    <t>buisson_renard_pouilly_fume_2016_075_l_dagueneau0076</t>
  </si>
  <si>
    <t>silex_2017_075_l_dagueneau0081</t>
  </si>
  <si>
    <t>silex_2015_075_l_dagueneau0070</t>
  </si>
  <si>
    <t>sancerre_blanc_le_mont_damne_2017_075_l_dagueneau0082</t>
  </si>
  <si>
    <t>sancerre_blanc_le_mont_damne_2016_075_l_dagueneau0078</t>
  </si>
  <si>
    <t>sancerre_blanc_le_mont_damne_2015_075_l_dagueneau0071</t>
  </si>
  <si>
    <t>sancerre_blanc_le_mont_damne_2014_075_l_dagueneau0064</t>
  </si>
  <si>
    <t>les_jardins_du_babylone_jurancon_moelleu_dagueneau0005</t>
  </si>
  <si>
    <t>les_jardins_du_babylone_jurancon_moelle_dagueneau0019</t>
  </si>
  <si>
    <t>les_jardins_du_babylone_jurancon_moelle_dagueneau0053</t>
  </si>
  <si>
    <t>montlouissurloire_les_choisilles_2018_chidaine0003</t>
  </si>
  <si>
    <t>montlouissurloire_clos_habert_2017_07_chidaine0005</t>
  </si>
  <si>
    <t>bourgogne_aligote_2018_075_l_goisot0051</t>
  </si>
  <si>
    <t>chablis_faucertaine_2017_075_l_goisot0054</t>
  </si>
  <si>
    <t>saintbris_exogyra_virgula_2018_075_l_goisot0050</t>
  </si>
  <si>
    <t>bourgogne_cotes_dauxerre_blanc_magnum_2_goisot0049</t>
  </si>
  <si>
    <t>bourgogne_cotes_dauxerre_blanc_magnum_2_goisot0044</t>
  </si>
  <si>
    <t>bourgogne_cotes_dauxerre_gueules_de_lou_goisot0052</t>
  </si>
  <si>
    <t>bourgogne_cotes_dauxerre_gondonne_2015_goisot0029</t>
  </si>
  <si>
    <t>Bourgogne Côtes d'Auxerre La Gondonne 2017</t>
  </si>
  <si>
    <t>bourgogne_cotes_dauxerre_gondonne_2017_goisot0053</t>
  </si>
  <si>
    <t>chablis_2018_moreau0114</t>
  </si>
  <si>
    <t>chablis_premier_cru_vaillon_2018_075_l_moreau0106</t>
  </si>
  <si>
    <t>chablis_premier_cru_vaillon_magnum_2018_moreau0108</t>
  </si>
  <si>
    <t>chablis_grand_cru_vaudesir_2018_075_l_moreau0111</t>
  </si>
  <si>
    <t>chablis_grand_cru_valmur_2018_075_l_moreau0112</t>
  </si>
  <si>
    <t>chablis_vent_dange_2018_075_l_pico0015</t>
  </si>
  <si>
    <t>vezelay_la_chatelaine_2017_075_l_cadette0007</t>
  </si>
  <si>
    <t>vezelay_la_chatelaine_2018_075_l_cadette0009</t>
  </si>
  <si>
    <t>bourgogne_aligote_2018_075_l_leroux0132</t>
  </si>
  <si>
    <t>bourgogne_blanc_chardonnay_2018_075_l_leroux0129</t>
  </si>
  <si>
    <t>auxeyduresses_blanc_2018_075_l_leroux0133</t>
  </si>
  <si>
    <t>saintromain_blanc_sous_le_chateau_201_leroux0135</t>
  </si>
  <si>
    <t>Saint-Romain Sous le Chateau 1,5 l 2018</t>
  </si>
  <si>
    <t>saintromain_blanc_sous_le_chateau_mag_leroux0134</t>
  </si>
  <si>
    <t>meursault_les_vireuils_2018_075_l_leroux0136</t>
  </si>
  <si>
    <t>meursault_1er_cru_la_piece_sous_le_bois_leroux0137</t>
  </si>
  <si>
    <t>meursault_1er_cru_les_genevrieres_2018_0_leroux0138</t>
  </si>
  <si>
    <t>chassagnemontrachet_abbaye_de_morgeot_leroux0139</t>
  </si>
  <si>
    <t>marsannay_les_champs_perdrix_blanc_2017_roy000007</t>
  </si>
  <si>
    <t>Marsannay Les Champs Perdrix Blanc 2018</t>
  </si>
  <si>
    <t>marsannay_les_champs_perdrix_blanc_2018_roy000011</t>
  </si>
  <si>
    <t>bourgogne_aligote_2017_075_l_buissoncharles0015</t>
  </si>
  <si>
    <t>meursault_vigne_de_1945_2018_075_l_buissoncharles0018</t>
  </si>
  <si>
    <t>meursault_1er_cru_les_cras_2017_075_l_buissoncharles0005</t>
  </si>
  <si>
    <t>Meursault 1er Cru Les Cras 2018</t>
  </si>
  <si>
    <t>meursault_1er_cru_les_cras_2018_075_l_buissoncharles0030</t>
  </si>
  <si>
    <t>meursault_1er_cru_les_charmes_2018_075_buissoncharles0019</t>
  </si>
  <si>
    <t>meursault_1er_cru_la_goutte_dor_2018_0_buissoncharles0021</t>
  </si>
  <si>
    <t>chassagnemontrachet_1er_cru_la_romanee_buissoncharles0022</t>
  </si>
  <si>
    <t>chassagnemontrachet_1er_cru_la_romanee_buissoncharles0008</t>
  </si>
  <si>
    <t>chassagnemontrachet_1er_cru_en_remilly_buissoncharles0023</t>
  </si>
  <si>
    <t>cortoncharlemagne_grand_cru_2018_075_l_buissoncharles0024</t>
  </si>
  <si>
    <t>bourgogne_blanc_2018_075_l_bachelet0042</t>
  </si>
  <si>
    <t>santenay_2018_075_l_bachelet0043</t>
  </si>
  <si>
    <t>maranges_1er_cru_la_fussiere_2018_075_l_bachelet0044</t>
  </si>
  <si>
    <t>chassagnemontrachet_2018_075_l_bachelet0046</t>
  </si>
  <si>
    <t>meursault_clos_du_cromin_2018_075_l_bachelet0047</t>
  </si>
  <si>
    <t>saintaubin_1er_cru_en_remilly_2018_075_bachelet0045</t>
  </si>
  <si>
    <t>pulignymontrachet_2018_075_l_bachelet0048</t>
  </si>
  <si>
    <t>pulignymontrachet_1er_cru_les_folatiere_bachelet0049</t>
  </si>
  <si>
    <t>pulignymontrachet_1er_cru_les_folatiere_bachelet0036</t>
  </si>
  <si>
    <t>rully_blanc_2018_075_l_dureuil0012</t>
  </si>
  <si>
    <t>macon_aze_2016_075_l_devil0137</t>
  </si>
  <si>
    <t>mercurey_blanc_2018_075_l_devil0156</t>
  </si>
  <si>
    <t>mercurey_1er_cru_la_mission_2016_15_l_devil0138</t>
  </si>
  <si>
    <t>marsanne_contours_de_mairlant_2016_075_villard0072</t>
  </si>
  <si>
    <t>viognier_contours_de_deponcins_2016_075_villard0071</t>
  </si>
  <si>
    <t>viognier_doux_2012_075_l_villard0044</t>
  </si>
  <si>
    <t>condrieu_deponcins_2018_075_l_villard0083</t>
  </si>
  <si>
    <t>condrieu_villa_pontciana_2012_075_l_villard0058</t>
  </si>
  <si>
    <t>Beaujolais Blanc 2019</t>
  </si>
  <si>
    <t>beaujolais_blanc_2019_075_l_chermette0070</t>
  </si>
  <si>
    <t>cairanne_blanc_les_travers_2019_075_l_brusset0019</t>
  </si>
  <si>
    <t>Cairanne Blanc Les Travers 2019</t>
  </si>
  <si>
    <t>auzines_albarino_aude_2018_075_l_laurent0088</t>
  </si>
  <si>
    <t>viognier_verite_pays_doc_2016_075_l_laurent0087</t>
  </si>
  <si>
    <t>viognier_verite_pays_doc_2013_075_l_laurent0065</t>
  </si>
  <si>
    <t>parcelle_sauvignon_bordeaux_blanc_2018_0_despagne0024</t>
  </si>
  <si>
    <t>chateau_tour_de_mirambeau_passion_blanc_despagne0008</t>
  </si>
  <si>
    <t>pellehaut_blanc_cotes_de_gascogne_2019_0_maison0184</t>
  </si>
  <si>
    <t>sirius_blanc_bordeaux_2018_075_l_maison0166</t>
  </si>
  <si>
    <t>Muga blanco 2020</t>
  </si>
  <si>
    <t>muga_blanco_rioja_2020_075_l_muga0091</t>
  </si>
  <si>
    <t>placet_valtomelloso_rioja_2018_075_l_palacios0133</t>
  </si>
  <si>
    <t>ojo_de_gallo_2016_075_l_estevez0006</t>
  </si>
  <si>
    <t>Albia Bianco Toscano IGT 2020</t>
  </si>
  <si>
    <t>albia_bianco_toscana_igt_2020_075_l_ricasoli0008</t>
  </si>
  <si>
    <t>langhe_doc_bianco_scapulin_2018_075_l_cortese0029</t>
  </si>
  <si>
    <t>moscato_dasti_2019_075_l_cogno0006</t>
  </si>
  <si>
    <t>cuvee_n_p_muller_ryzlink_2014_075_l_dobravinice0114</t>
  </si>
  <si>
    <t>Cuvée Quatre - Chardonnay, Pinot Blanc, Pinot Gris, Pinot Noir 2014 0,375 l</t>
  </si>
  <si>
    <t>cuvee_quatre_the_mark_2014_0375_l_dobravinice0117</t>
  </si>
  <si>
    <t>cuvee_kambrium_2015_the_mark_075_l_dobravinice0131</t>
  </si>
  <si>
    <t>cuvee_sv_martin_cinque_giardini_2019_0_dobravinice0135</t>
  </si>
  <si>
    <t>sauvignon_blanc_2016_075_l_dobravinice0134</t>
  </si>
  <si>
    <t>ryzlink_rynsky_2013_075_l_dobravinice0123</t>
  </si>
  <si>
    <t>velke_dobre_bile_2015_cuvee_075_l_dobravinice0127</t>
  </si>
  <si>
    <t>chardonnay_bratacky_2015_075_l_springer0047</t>
  </si>
  <si>
    <t>chardonnay_big_fabig_2017_075_l_fabig0002</t>
  </si>
  <si>
    <t>tramin_cerveny_2017_075_l_sedlak0002</t>
  </si>
  <si>
    <t>cinsault_syrah_pays_doc_2019_075_l_laurent0090</t>
  </si>
  <si>
    <t>cassagnau_rose_2019_075_l_maison0180</t>
  </si>
  <si>
    <t>Cassagnau Rosé 2020</t>
  </si>
  <si>
    <t>cassagnau_rose_2020_075_l_maison0187</t>
  </si>
  <si>
    <t>pellehaut_rose_cotes_de_gascogne_2019_0_maison0185</t>
  </si>
  <si>
    <t>Pellehaut Rosé, Côtes de Gascogne 2020</t>
  </si>
  <si>
    <t>pellehaut_rose_cotes_de_gascogne_2020_0_maison0188</t>
  </si>
  <si>
    <t>amphorie_rose_2018_075_l_despagne0026</t>
  </si>
  <si>
    <t>muga_rosado_rioja_2020_075_l_muga0092</t>
  </si>
  <si>
    <t>Muga Rosado 2020</t>
  </si>
  <si>
    <t>muga_rosado_rioja_2018_075_l_muga0086</t>
  </si>
  <si>
    <t>muga_rosado_rioja_magnum_2018_15_l_muga0087</t>
  </si>
  <si>
    <t>sarah_s_rose_2017_075_l_springer0053</t>
  </si>
  <si>
    <t>Sarah´s Rosé 2017</t>
  </si>
  <si>
    <t>sancerre_rouge_sauvage_2015_075_l_jolivet0165</t>
  </si>
  <si>
    <t>Chinon 2019</t>
  </si>
  <si>
    <t>chinon_tradition_2019_075_l_alliet0014</t>
  </si>
  <si>
    <t>chinon_tradition_2018_075_l_alliet0006</t>
  </si>
  <si>
    <t>chinon_vieilles_vignes_2018_075_l_alliet0011</t>
  </si>
  <si>
    <t>Chinon Vieilles Vignes 2018</t>
  </si>
  <si>
    <t>Chinon l´Husserie 2017</t>
  </si>
  <si>
    <t>chinon_lhuisserie_2017_075_l_alliet0008</t>
  </si>
  <si>
    <t>Chinon l´Husserie 2018</t>
  </si>
  <si>
    <t>chinon_lhuisserie_2018_075_l_alliet0012</t>
  </si>
  <si>
    <t>chinon_coteau_de_noire_2018_075_l_alliet0013</t>
  </si>
  <si>
    <t>chinon_coteau_de_noire_2017_075_l_alliet0009</t>
  </si>
  <si>
    <t>Chinon Coteau de Noiré 2018</t>
  </si>
  <si>
    <t>arbois_rouge_tradition_2013_075_l_rolet0008</t>
  </si>
  <si>
    <t>arbois_poulsard_vieilles_vignes_2016_0_rolet0010</t>
  </si>
  <si>
    <t>arbois_trousseau_1997_magnum_15_l_rolet0011</t>
  </si>
  <si>
    <t>arbois_rouge_tradition_1986_magnum_15_l_rolet0009</t>
  </si>
  <si>
    <t>arbois_rouge_memorial_1990_magnum_15_l_rolet0018</t>
  </si>
  <si>
    <t>julienas_2017_075_l_cadette0008</t>
  </si>
  <si>
    <t>julienas_2016_075_l_cadette0005</t>
  </si>
  <si>
    <t>bourgogne_rouge_champs_cadet_2018_075_l_cadette0010</t>
  </si>
  <si>
    <t>bourgogne_rouge_champs_cadet_2017_075_l_cadette0006</t>
  </si>
  <si>
    <t>bourgogne_rouge_garance_2015_075_l_cadette0004</t>
  </si>
  <si>
    <t>bourgogne_cotes_dauxerre_rouge_magnum_2_goisot0056</t>
  </si>
  <si>
    <t>bourgogne_cotes_dauxerre_la_ronce_2017_goisot0057</t>
  </si>
  <si>
    <t>gevreychambertin_vieilles_vignes_2018_0_roy000008</t>
  </si>
  <si>
    <t>gevreychambertin_clos_prieur_2018_075_roy000009</t>
  </si>
  <si>
    <t>gevreychambertin_clos_prieur_2017_075_roy000005</t>
  </si>
  <si>
    <t>gevreychambertin_cuvee_alexandrine_2018_roy000010</t>
  </si>
  <si>
    <t>volnaysantenots_1er_cru_2018_075_l_buissoncharles0025</t>
  </si>
  <si>
    <t>volnaysantenots_1er_cru_2017_075_l_buissoncharles0010</t>
  </si>
  <si>
    <t>volnaysantenots_1er_cru_2016_075_l_buissoncharles0002</t>
  </si>
  <si>
    <t>corton_perrieres_grand_cru_2018_075_l_buissoncharles0026</t>
  </si>
  <si>
    <t>corton_bressandes_grand_cru_2017_075_l_buissoncharles0011</t>
  </si>
  <si>
    <t>corton_clos_du_roi_grand_cru_2018_075_l_buissoncharles0027</t>
  </si>
  <si>
    <t>corton_clos_du_roi_grand_cru_2017_075_l_buissoncharles0012</t>
  </si>
  <si>
    <t>corton_clos_du_roi_grand_cru_2016_075_l_buissoncharles0003</t>
  </si>
  <si>
    <t>bourgogne_rouge_pinot_noir_2018_075_l_leroux0130</t>
  </si>
  <si>
    <t>savignylesbeaune_2018_075_l_leroux0152</t>
  </si>
  <si>
    <t>savigny_1er_cru_les_hauts_jarrons_2018_leroux0141</t>
  </si>
  <si>
    <t>blagny_1er_cru_la_piece_sous_le_bois_2_leroux0153</t>
  </si>
  <si>
    <t>volnay_2017_075_l_leroux0115</t>
  </si>
  <si>
    <t>volnay_1er_cru_les_mitans_2018_075_l_leroux0155</t>
  </si>
  <si>
    <t>volnay_1er_cru_les_mitans_2017_075_l_leroux0116</t>
  </si>
  <si>
    <t>volnay_1er_cru_clos_de_la_cave_des_ducs_leroux0144</t>
  </si>
  <si>
    <t>volnay_1er_cru_clos_de_la_cave_des_ducs_leroux0122</t>
  </si>
  <si>
    <t>pommard_2018_075_l_leroux0142</t>
  </si>
  <si>
    <t>pommard_1er_cru_rugiens_hauts_2018_07_leroux0143</t>
  </si>
  <si>
    <t>moreysaintdenis_2017_075_l_leroux0117</t>
  </si>
  <si>
    <t>gevreychambertin_2018_075_l_leroux0161</t>
  </si>
  <si>
    <t>gevreychambertin_2017_075_l_leroux0119</t>
  </si>
  <si>
    <t>chambollemusigny_2018_075_l_leroux0145</t>
  </si>
  <si>
    <t>chambollemusigny_2017_075_l_leroux0118</t>
  </si>
  <si>
    <t>clos_vougeot_grand_cru_2018_075_l_leroux0148</t>
  </si>
  <si>
    <t>clos_vougeot_grand_cru_2017_075_l_leroux0124</t>
  </si>
  <si>
    <t>clos_saint_denis_grand_cru_2017_075_l_leroux0127</t>
  </si>
  <si>
    <t>bourgogne_2017_075_l_bouley0013</t>
  </si>
  <si>
    <t>bourgogne_hautes_cotes_de_beaune_2017_bouley0020</t>
  </si>
  <si>
    <t>beaune_1er_cru_les_reversees_2017_075_l_bouley0014</t>
  </si>
  <si>
    <t>volnay_clos_de_la_cave_2017_075_l_bouley0016</t>
  </si>
  <si>
    <t>Volnay Clos de la Cave 2018</t>
  </si>
  <si>
    <t>volnay_clos_de_la_cave_2018_075_l_bouley0021</t>
  </si>
  <si>
    <t>Volnay 1er Cru Les Carelles 2017</t>
  </si>
  <si>
    <t>Volnay 1er Cru Les Carelles 2016</t>
  </si>
  <si>
    <t>Volnay 1er Cru Les Carelles 2018</t>
  </si>
  <si>
    <t>volnay_1er_cru_les_carelles_2018_075_l_bouley0025</t>
  </si>
  <si>
    <t>volnay_1er_cru_les_carelles_2017_075_l_bouley0017</t>
  </si>
  <si>
    <t>volnay_1er_cru_les_carelles_2016_075_l_bouley0009</t>
  </si>
  <si>
    <t>pommard_2014_075_l_bouley0003</t>
  </si>
  <si>
    <t>Pommard 1er Cru Fremiers 2018</t>
  </si>
  <si>
    <t>pommard_1er_cru_les_fremiers_2018_075_l_bouley0023</t>
  </si>
  <si>
    <t>pommard_1er_cru_les_fremiers_2017_075_l_bouley0018</t>
  </si>
  <si>
    <t>Pommard 1er Cru Rugiens 2018</t>
  </si>
  <si>
    <t>pommard_1er_cru_les_rugiens_2018_075_l_bouley0022</t>
  </si>
  <si>
    <t>pommard_1er_cru_les_rugiens_2017_075_l_bouley0019</t>
  </si>
  <si>
    <t>pommard_1er_cru_les_rugiens_2016_075_l_bouley0011</t>
  </si>
  <si>
    <t>bourgogne_rouge_2018_075_l_bachelet0051</t>
  </si>
  <si>
    <t>maranges_rouge_vielles_vignes_2018_075_bachelet0052</t>
  </si>
  <si>
    <t>maranges_rouge_vieilles_vignes_2017_075_bachelet0039</t>
  </si>
  <si>
    <t>maranges_1er_cru_clos_de_la_boutiere_201_bachelet0053</t>
  </si>
  <si>
    <t>santenay_charmes_dessus_2018_075_l_bachelet0054</t>
  </si>
  <si>
    <t>santenay_charmes_dessus_2017_075_l_bachelet0041</t>
  </si>
  <si>
    <t>Bourgogne Passetoutgrain 2018</t>
  </si>
  <si>
    <t>bourgogne_passetoutgrain_2018_075_l_dureuil0016</t>
  </si>
  <si>
    <t>bourgogne_rouge_2018_075_l_dureuil0017</t>
  </si>
  <si>
    <t>bourgogne_rouge_2017_075_l_dureuil0006</t>
  </si>
  <si>
    <t>bourgogne_rouge_2016_075_l_dureuil0001</t>
  </si>
  <si>
    <t>rully_rouge_1er_cru_chapitre_2018_075_l_dureuil0019</t>
  </si>
  <si>
    <t>rully_rouge_2018_075_l_dureuil0018</t>
  </si>
  <si>
    <t>rully_rouge_2017_075_l_dureuil0007</t>
  </si>
  <si>
    <t>rully_rouge_2016_075_l_dureuil0002</t>
  </si>
  <si>
    <t>bourgogne_pinot_noir_le_renard_2016_075_devil0158</t>
  </si>
  <si>
    <t>givry_2016_075_l_devil0127</t>
  </si>
  <si>
    <t>mercurey_rouge_2018_075_l_devil0161</t>
  </si>
  <si>
    <t>mercurey_1er_cru_clos_du_roi_2016_075_l_devil0164</t>
  </si>
  <si>
    <t>mercurey_1er_cru_clos_des_ruelles_2016_0_devil0162</t>
  </si>
  <si>
    <t>mercurey_1er_cru_les_cinq_2012_075_l_devil0139</t>
  </si>
  <si>
    <t>nuits_saint_georges_1er_cru_aux_perdrix_devil0148</t>
  </si>
  <si>
    <t>nuits_saint_georges_1er_cru_aux_perdrix_devil0163</t>
  </si>
  <si>
    <t>nuits_saint_georges_1er_cru_les_8_ouvre_devil0149</t>
  </si>
  <si>
    <t>echezeaux_grand_cru_2017_075_l_devil0150</t>
  </si>
  <si>
    <t>echezeaux_grand_cru_2014_075_l_devil0109</t>
  </si>
  <si>
    <t>pommard_cuvee_suzanne_chaudron_2017_hosp_devil0153</t>
  </si>
  <si>
    <t>fleurie_poncie_2018_075_l_chermette0068</t>
  </si>
  <si>
    <t>saintamour_les_champsgrilles_2018_075_chermette0053</t>
  </si>
  <si>
    <t>moulin_a_vent_les_trois_roches_2018_075_chermette0066</t>
  </si>
  <si>
    <t>moulin_a_vent_les_trois_roches_2017_075_chermette0049</t>
  </si>
  <si>
    <t>moulin_a_vent_la_rochelle_2015_075_l_chermette0067</t>
  </si>
  <si>
    <t>beaujolais_en_besset_2018_075_l_graillot0040</t>
  </si>
  <si>
    <t>beaujolais_en_besset_2016_075_l_graillot0033</t>
  </si>
  <si>
    <t>fleurie_roche_guillon_2017_075_l_graillot0039</t>
  </si>
  <si>
    <t>fleurie_roche_guillon_2016_075_l_graillot0038</t>
  </si>
  <si>
    <t>saintamour_2018_075_l_graillot0041</t>
  </si>
  <si>
    <t>saintjoseph_poivre_et_sol_2018_075_l_villard0093</t>
  </si>
  <si>
    <t>saintjoseph_reflet_2017_075_l_villard0092</t>
  </si>
  <si>
    <t>cornas_jouvet_2017_075_l_villard0088</t>
  </si>
  <si>
    <t>cornas_jouvet_2016_075_l_villard0082</t>
  </si>
  <si>
    <t>coterotie_le_gallet_blanc_2017_075_l_villard0087</t>
  </si>
  <si>
    <t>coterotie_le_gallet_blanc_2016_075_l_villard0081</t>
  </si>
  <si>
    <t>coterotie_le_gallet_blanc_2015_075_l_villard0069</t>
  </si>
  <si>
    <t>coterotie_montlys_2017_075_l_villard0090</t>
  </si>
  <si>
    <t>coterotie_la_brocarde_2017_075_l_villard0086</t>
  </si>
  <si>
    <t>coterotie_la_brocarde_2016_075_l_villard0080</t>
  </si>
  <si>
    <t>cotes_du_rhone_rouge_laurent_b_2018_075_brusset0012</t>
  </si>
  <si>
    <t>Côtes du Rhône Rouge Laurent B 2019</t>
  </si>
  <si>
    <t>cotes_du_rhone_rouge_laurent_b_2019_075_brusset0017</t>
  </si>
  <si>
    <t>Rasteau la Bastide Rouge 2019</t>
  </si>
  <si>
    <t>rasteau_la_bastide_rouge_2019_075_l_brusset0016</t>
  </si>
  <si>
    <t>Cairanne Rouge Vieilles Vignes 2019</t>
  </si>
  <si>
    <t>Cairenne Rouge Les Travers 2019</t>
  </si>
  <si>
    <t>cairanne_rouge_les_travers_2019_075_l_brusset0018</t>
  </si>
  <si>
    <t>cairanne_rouge_les_travers_2017_magnum_1_brusset0005</t>
  </si>
  <si>
    <t>cairanne_rouge_vieilles_vignes_2019_075_brusset0021</t>
  </si>
  <si>
    <t>gigondas_rouge_grand_montmirail_2018_07_brusset0015</t>
  </si>
  <si>
    <t>gigondas_rouge_grand_montmirail_2017_mag_brusset0008</t>
  </si>
  <si>
    <t>gigondas_rouge_les_hauts_de_montmirail_2_brusset0013</t>
  </si>
  <si>
    <t>Cairanne Rouge Sans Sulfites Ajoutés 2020</t>
  </si>
  <si>
    <t>cairanne_rouge_sans_sulfites_ajoutes_202_brusset0020</t>
  </si>
  <si>
    <t>crozeshermitage_rouge_2017_075_l_graillot0043</t>
  </si>
  <si>
    <t>crozeshermitage_rouge_2017_15_l_graillot0044</t>
  </si>
  <si>
    <t>crozeshermitage_la_guiraude_2016_075_l_graillot0045</t>
  </si>
  <si>
    <t>chateauneufdupape_pignan_2008_075_l_rayas0047</t>
  </si>
  <si>
    <t>les_brunes_pays_doc_2018_075_l_creisses0004</t>
  </si>
  <si>
    <t>auzines_haute_terres_rouge_corbieres_20_laurent0078</t>
  </si>
  <si>
    <t>cabernet_syrah_pays_doc_2018_075_l_laurent0084</t>
  </si>
  <si>
    <t>cabernet_syrah_pays_doc_2019_075_l_laurent0093</t>
  </si>
  <si>
    <t>kinsale_faugeres_2019_075_l_laurent0095</t>
  </si>
  <si>
    <t>pinot_noir_solas_pays_doc_2019_075_l_laurent0094</t>
  </si>
  <si>
    <t>Viognier Verité 2018</t>
  </si>
  <si>
    <t>verite_viognier_pays_doc_2018_075_l_laurent0100</t>
  </si>
  <si>
    <t>Chardonnay Viognier 2020</t>
  </si>
  <si>
    <t>La Croix Chardonnay 2017</t>
  </si>
  <si>
    <t>solas_chardonnay_pays_doc_2018_075_l_laurent0098</t>
  </si>
  <si>
    <t>Chardonnay Solas 2018</t>
  </si>
  <si>
    <t>chardonnay_viognier_pays_doc_2020_075_laurent0096</t>
  </si>
  <si>
    <t>la_croix_chardonnay_pays_doc_2017_075_laurent0099</t>
  </si>
  <si>
    <t>Cinsault Syrah 2020</t>
  </si>
  <si>
    <t>cinsault_syrah_pays_doc_2020_075_l_laurent0097</t>
  </si>
  <si>
    <t>domaine_de_cambes_bordeaux_2014_075_l_mitjavile0022</t>
  </si>
  <si>
    <t>domaine_de_cambes_bordeaux_2016_075_l_mitjavile0031</t>
  </si>
  <si>
    <t>domaine_de_cambes_bordeaux_2017_075_l_mitjavile0028</t>
  </si>
  <si>
    <t>roc_de_cambes_cotes_de_bourg_2005_075_mitjavile0032</t>
  </si>
  <si>
    <t>roc_de_cambes_cotes_de_bourg_2006_075_mitjavile0033</t>
  </si>
  <si>
    <t>roc_de_cambes_cotes_de_bourg_2014_075_mitjavile0021</t>
  </si>
  <si>
    <t>roc_de_cambes_cotes_de_bourg_2016_075_mitjavile0030</t>
  </si>
  <si>
    <t>roc_de_cambes_cotes_de_bourg_2017_075_mitjavile0027</t>
  </si>
  <si>
    <t>tertre_roteboeuf_saint_emilion_grand_cr_mitjavile0034</t>
  </si>
  <si>
    <t>tertre_roteboeuf_saint_emilion_grand_cr_mitjavile0008</t>
  </si>
  <si>
    <t>tertre_roteboeuf_saint_emilion_grand_cr_mitjavile0009</t>
  </si>
  <si>
    <t>tertre_roteboeuf_saint_emilion_grand_cr_mitjavile0014</t>
  </si>
  <si>
    <t>tertre_roteboeuf_saint_emilion_grand_cr_mitjavile0017</t>
  </si>
  <si>
    <t>tertre_roteboeuf_saint_emilion_grand_cr_mitjavile0020</t>
  </si>
  <si>
    <t>tertre_roteboeuf_saint_emilion_grand_cr_mitjavile0023</t>
  </si>
  <si>
    <t>tertre_roteboeuf_saint_emilion_grand_cr_mitjavile0029</t>
  </si>
  <si>
    <t>tertre_roteboeuf_saint_emilion_grand_cr_mitjavile0026</t>
  </si>
  <si>
    <t>laurage_castillon_cotes_de_bordeaux_cadet0005</t>
  </si>
  <si>
    <t>laurage_castillon_cotes_de_bordeaux_cadet0007</t>
  </si>
  <si>
    <t>laurage_castillon_cotes_de_bordeaux_cadet0008</t>
  </si>
  <si>
    <t>laurage_castillon_cotes_de_bordeaux_cadet0009</t>
  </si>
  <si>
    <t>laurage_castillon_cotes_de_bordeaux_cadet0010</t>
  </si>
  <si>
    <t>cassagnau_rouge_2018_075_l_maison0181</t>
  </si>
  <si>
    <t>Cassagnau Rouge 2019</t>
  </si>
  <si>
    <t>cassagnau_rouge_2019_075_l_maison0189</t>
  </si>
  <si>
    <t>chateau_trebiac_rouge_2014_075_l_maison0147</t>
  </si>
  <si>
    <t>chateau_dargadens_bordeaux_superieur_2_maison0168</t>
  </si>
  <si>
    <t>fleur_de_fonplegade_saintemilion_grand_maison0182</t>
  </si>
  <si>
    <t>chateau_fonplegade_saintemilion_grand_maison0171</t>
  </si>
  <si>
    <t>la_reserve_dangludet_margaux_2016_075_maison0169</t>
  </si>
  <si>
    <t>chateau_dangludet_margaux_cru_bourgeoi_maison0179</t>
  </si>
  <si>
    <t>chateau_phelan_segur_saintestephe_2016_maison0195</t>
  </si>
  <si>
    <t>chateau_de_fieuzal_pessacleognan_grand_maison0114</t>
  </si>
  <si>
    <t>Château de Fieuzal, Pessac-Leognan Grand Cru Classé, Graves 2014</t>
  </si>
  <si>
    <t>chateau_de_fieuzal_pessacleognan_grand_maison0193</t>
  </si>
  <si>
    <t>Alter Ego Palmer, Margaux 2017</t>
  </si>
  <si>
    <t>alter_ego_palmer_margaux_2017_075_l_maison0191</t>
  </si>
  <si>
    <t>chateau_palmer_margaux_3_cru_classe_20_maison0157</t>
  </si>
  <si>
    <t>alter_ego_palmer_margaux_2010_075_l_maison0174</t>
  </si>
  <si>
    <t>chateau_palmer_margaux_3_cru_classe_20_maison0108</t>
  </si>
  <si>
    <t>chateau_palmer_margaux_3_cru_classe_19_maison0177</t>
  </si>
  <si>
    <t>chateau_latour_pauillac_premier_cru_cla_maison0008</t>
  </si>
  <si>
    <t>Château Trébiac 2014</t>
  </si>
  <si>
    <t>chateau_cantemerle_5_cru_classe_hautm_maison0192</t>
  </si>
  <si>
    <t>reserve_de_la_comtesse_pauillac_2016_0_maison0194</t>
  </si>
  <si>
    <t>Réserve de la Comtesse, Pauillac 2016</t>
  </si>
  <si>
    <t>londe_rythmique_lunaire_2016_075_l_despagne0021</t>
  </si>
  <si>
    <t>chateau_tour_de_mirambeau_reserve_bordea_despagne0027</t>
  </si>
  <si>
    <t>Girolate Rouge 2006</t>
  </si>
  <si>
    <t>girolate_bordeaux_rouge_2006_075_l_despagne0028</t>
  </si>
  <si>
    <t>Girolate Rouge 2001</t>
  </si>
  <si>
    <t>girolate_bordeaux_rouge_2001_075_l_despagne0005</t>
  </si>
  <si>
    <t>Muga Reserva 2017</t>
  </si>
  <si>
    <t>muga_reserva_rioja_2017_075_l_muga0095</t>
  </si>
  <si>
    <t>Muga Reserva Magnum 1,5 l 2017</t>
  </si>
  <si>
    <t>muga_reserva_rioja_magnum_2017_15_l_muga0096</t>
  </si>
  <si>
    <t>Prado Enea Vintage Gran Reserva 2014</t>
  </si>
  <si>
    <t>prado_enea_gran_reserva_rioja_2014_075_muga0097</t>
  </si>
  <si>
    <t>prado_enea_gran_reserva_rioja_2011_075_muga0089</t>
  </si>
  <si>
    <t>prado_enea_gran_reserva_rioja_2010_075_muga0079</t>
  </si>
  <si>
    <t>torre_muga_rioja_2014_075_l_muga0082</t>
  </si>
  <si>
    <t>torre_muga_rioja_1996_075_l_muga0043</t>
  </si>
  <si>
    <t>torre_muga_rioja_1994_075_l_muga0042</t>
  </si>
  <si>
    <t>la_montesa_rioja_2014_magnum_15_l_palacios0114</t>
  </si>
  <si>
    <t>propiedad_rioja_2017_075_l_palacios0132</t>
  </si>
  <si>
    <t>quinon_de_valmira_rioja_2015_075_l_palacios0129</t>
  </si>
  <si>
    <t>quinon_de_valmira_rioja_2017_075_l_palacios0134</t>
  </si>
  <si>
    <t>petalos_del_bierzo_bierzo_2017_075_l_palacios0137</t>
  </si>
  <si>
    <t>villa_de_corullon_bierzo_2017_075_l_palacios0135</t>
  </si>
  <si>
    <t>villa_de_corullon_bierzo_2015_075_l_palacios0126</t>
  </si>
  <si>
    <t>las_lamas_bierzo_2017_075_l_palacios0136</t>
  </si>
  <si>
    <t>la_faraona_bierzo_2017_075_l_palacios0149</t>
  </si>
  <si>
    <t>camins_del_priorat_priorat_2018_075_l_palacios0138</t>
  </si>
  <si>
    <t>les_terrasses_priorat_2017_075_l_palacios0139</t>
  </si>
  <si>
    <t>finca_dofi_priorat_2017_075_l_palacios0142</t>
  </si>
  <si>
    <t>finca_dofi_priorat_2017_magnum_15_l_palacios0143</t>
  </si>
  <si>
    <t>gratallops_priorat_2017_075_l_palacios0144</t>
  </si>
  <si>
    <t>gratallops_priorat_2015_075_l_palacios0118</t>
  </si>
  <si>
    <t>les_aubaguetes_priorat_2017_075_l_palacios0141</t>
  </si>
  <si>
    <t>lermita_2017_075_l_palacios0140</t>
  </si>
  <si>
    <t>lermita_2011_075_l_palacios0086</t>
  </si>
  <si>
    <t>le_corti_2015_075_l_corsini0032</t>
  </si>
  <si>
    <t>toscana_igt_2018_075_l_ricasoli0001</t>
  </si>
  <si>
    <t>brolio_bettino_chianti_classico_2017_ricasoli0004</t>
  </si>
  <si>
    <t>brolio_chianti_classico_2018_ricasoli0003</t>
  </si>
  <si>
    <t>casalferro_rosso_toscano_2016_075_l_ricasoli0006</t>
  </si>
  <si>
    <t>castello_di_brolio_chianti_gran_selezion_ricasoli0005</t>
  </si>
  <si>
    <t>Colledila, Chianti Classico Gran Selezione 2017</t>
  </si>
  <si>
    <t>colledila_chianti_classico_gran_selezio_ricasoli0009</t>
  </si>
  <si>
    <t>langhe_dolcetto_doc_2019_075_l_cortese0026</t>
  </si>
  <si>
    <t>barbera_dalba_doc_2019_075_l_cortese0027</t>
  </si>
  <si>
    <t>barbera_dalba_doc_morassina_2016_075_l_cortese0028</t>
  </si>
  <si>
    <t>barbaresco_docg_2017_075_l_cortese0030</t>
  </si>
  <si>
    <t>barbaresco_rabaja_docg_2017_075_l_cortese0031</t>
  </si>
  <si>
    <t>barbaresco_docg_riserva_rabaja_2013_075_cortese0032</t>
  </si>
  <si>
    <t>langhe_nebbiolo_2019_montegrilli_075_l_cogno0001</t>
  </si>
  <si>
    <t>barbera_dalba_bricco_dei_merli_2018_07_cogno0002</t>
  </si>
  <si>
    <t>barbera_dalba_prephylloxera_2018_075_cogno0003</t>
  </si>
  <si>
    <t>barolo_cascina_nuova_2016_075_l_cogno0004</t>
  </si>
  <si>
    <t>barolo_ravera_bricco_pernice_2015_075_l_cogno0005</t>
  </si>
  <si>
    <t>valpolicella_classico_2019_075_l_bionda0001</t>
  </si>
  <si>
    <t>malavoglia_valpolicella_ripasso_classi_bionda0003</t>
  </si>
  <si>
    <t>amarone_della_valpolicella_classico_2015_bionda0004</t>
  </si>
  <si>
    <t>ravazzol_amarone_della_valpolicella_cl_bionda0005</t>
  </si>
  <si>
    <t>velke_dobre_cervene_2015_075_l_dobravinice0132</t>
  </si>
  <si>
    <t>renome_2015_magnum_15_l_15_l_sedlak0003</t>
  </si>
  <si>
    <t>pinot_noir_2017_075_l_springer0065</t>
  </si>
  <si>
    <t>pinot_noir_craigs_reserve_2016_075_l_springer0063</t>
  </si>
  <si>
    <t>ctvrte_svatovavrinecke_2018_springer0061</t>
  </si>
  <si>
    <t>rouci_rezerva_30_best_of_2015_075_l_springer0059</t>
  </si>
  <si>
    <t>pinot_gris_vendanges_tardives_2000_0375_beyer0028</t>
  </si>
  <si>
    <t>chateau_tour_de_mirambeau_semillon_noble_despagne0009</t>
  </si>
  <si>
    <t>chateau_dyquem_sauternes_1er_cru_super_maison0096</t>
  </si>
  <si>
    <t>pineau_des_charentes_5lete_bile_075_l_beaulon0011</t>
  </si>
  <si>
    <t>pineau_des_charentes_5lete_cervene_075_beaulon0012</t>
  </si>
  <si>
    <t>fino_inocente_sherry_075_l_estevez0003</t>
  </si>
  <si>
    <t>manzanilla_deliciosa_en_rama_2017_0375_estevez0011</t>
  </si>
  <si>
    <t>manzanilla_deliciosa_075_l_estevez0007</t>
  </si>
  <si>
    <t>tio_diego_amontillado_075_l_estevez0001</t>
  </si>
  <si>
    <t>isabela_cream_sherry_075_l_estevez0004</t>
  </si>
  <si>
    <t>el_candado_pedro_ximenez_075_l_estevez0002</t>
  </si>
  <si>
    <t>palo_cortado_viejo_c_p_075_l_estevez0008</t>
  </si>
  <si>
    <t>solera_1842_oloroso_075_l_estevez0005</t>
  </si>
  <si>
    <t>solera_1842_oloroso_0375_l_estevez0012</t>
  </si>
  <si>
    <t>don_gonzalo_oloroso_0375_l_estevez0014</t>
  </si>
  <si>
    <t>don_gonzalo_oloroso_075_l_estevez0013</t>
  </si>
  <si>
    <t>coliseo_amontillado_vors_0375_l_estevez0009</t>
  </si>
  <si>
    <t>moscatel_toneles_0375_l_estevez0010</t>
  </si>
  <si>
    <t>Regine Sumeire - Provence</t>
  </si>
  <si>
    <t>Chateau Tour de l´Evêque Blanc 2020</t>
  </si>
  <si>
    <t>chateau_tour_de_leveque_blanc_cotes_de_sumeire0011</t>
  </si>
  <si>
    <t>Source Gabriel Rosé 2020</t>
  </si>
  <si>
    <t>Pétale de Rose 2020</t>
  </si>
  <si>
    <t>Pétale de Rose 2019</t>
  </si>
  <si>
    <t>Pétale de Rose Magnum 1,5 l 2020</t>
  </si>
  <si>
    <t>Chateau Tour de l´Evêque Rosé 2020</t>
  </si>
  <si>
    <t>Chateau Tour de l´Evêque Rosé Magnum 1,5 l 2020</t>
  </si>
  <si>
    <t>source_gabriel_rose_cotes_de_provence_2_sumeire0012</t>
  </si>
  <si>
    <t>petale_de_rose_cotes_de_provence_2020_0_sumeire0009</t>
  </si>
  <si>
    <t>petale_de_rose_cotes_de_provence_2020_1_sumeire0010</t>
  </si>
  <si>
    <t>petale_de_rose_cotes_de_provence_2019_0_sumeire0004</t>
  </si>
  <si>
    <t>chateau_tour_de_leveque_rose_cotes_de_sumeire0007</t>
  </si>
  <si>
    <t>chateau_tour_de_leveque_rose_cotes_de_sumeire0008</t>
  </si>
  <si>
    <t>Chateau Tour de l'Evêque Rouge 2015</t>
  </si>
  <si>
    <t>chateau_tour_de_leveque_rouge_2015_075_sumeire0003</t>
  </si>
  <si>
    <t>Château la Tour de l´Eveque Rouge Noir &amp; Or 2017</t>
  </si>
  <si>
    <t>chateau_la_tour_de_leveque_rouge_noir__sumeire0006</t>
  </si>
  <si>
    <t>Château la Tour de l´Evêque Rouge Noir &amp; Or 2016</t>
  </si>
  <si>
    <t>Château Phélan Segur, Saint-Estèphe 2016</t>
  </si>
  <si>
    <t>Côtes du Jura Chardonnay Magnum 1,5 l 1989</t>
  </si>
  <si>
    <t>Côtes du Jura Chardonnay/Savagnin Magnum 1,5 l 1990</t>
  </si>
  <si>
    <t>Chassagne-Montrachet 1er Cru Les Embazées 2018</t>
  </si>
  <si>
    <t>Chassagne-Montrachet 1er Cru Les Baudines 2018</t>
  </si>
  <si>
    <t>Vincent Dureuil-Janthial - Bourgogne, Côte Chalonnaise</t>
  </si>
  <si>
    <t>Antoine Jobard - Bourgogne Cote d´Or</t>
  </si>
  <si>
    <t>Meursault Les Charmes 2018</t>
  </si>
  <si>
    <t>Meursault 1er Cru Poruzots 2018</t>
  </si>
  <si>
    <t>Meursault 1er Cru Poruzots 2017</t>
  </si>
  <si>
    <t>Meursault En la Barre 2017</t>
  </si>
  <si>
    <t>Meursault En la Barre 2018</t>
  </si>
  <si>
    <t>Saint-Aubin 1er Cru Derrière Chez Edouard 2018</t>
  </si>
  <si>
    <t>saint_aubin_1er_cru_les_perrieres_2016_0_jobard0012</t>
  </si>
  <si>
    <t>saintaubin_1er_cru_derriere_chez_edouar_jobard0025</t>
  </si>
  <si>
    <t>meursault_2018_075_l_jobard0024</t>
  </si>
  <si>
    <t>meursault_1er_cru_blagny_2016_075_l_jobard0009</t>
  </si>
  <si>
    <t>meursault_1er_cru_blagny_2018_075_l_jobard0022</t>
  </si>
  <si>
    <t>meursault_1er_cru_blagny_2017_075_l_jobard0015</t>
  </si>
  <si>
    <t>meursault_1er_cru_les_charmes_2018_075_jobard0020</t>
  </si>
  <si>
    <t>meursault_1er_cru_les_charmes_2017_075_jobard0013</t>
  </si>
  <si>
    <t>meursault_1er_cru_poruzots_2018_075_jobard0021</t>
  </si>
  <si>
    <t>meursault_1er_cru_poruzots_2017_075_l_jobard0014</t>
  </si>
  <si>
    <t>meursault_en_la_barre_2018_075_l_jobard0023</t>
  </si>
  <si>
    <t>meursault_en_la_barre_2017_075_l_jobard0017</t>
  </si>
  <si>
    <t>Domaines Devillard - Bourgogne, Côte d'Or, Côte Chalonnaise</t>
  </si>
  <si>
    <t>Vintage Extra Brut 2008 Magnum 1,5 l</t>
  </si>
  <si>
    <t>Montlouis Brut</t>
  </si>
  <si>
    <t>Montlouis Brut Magnum 1,5 l</t>
  </si>
  <si>
    <t>montlouis_brut_tradition_2018_magnum_15_chidaine0011</t>
  </si>
  <si>
    <t>montlouis_brut_tradition_2018_075_l_chidaine0010</t>
  </si>
  <si>
    <t>riesling_comtes_deguisheim_2011_075_l_beyer0068</t>
  </si>
  <si>
    <t>Les Argiles 2018</t>
  </si>
  <si>
    <t>les_argiles_2018_075_l_chidaine0006</t>
  </si>
  <si>
    <t>Montlouis Clos Habert 2018</t>
  </si>
  <si>
    <t>montlouissurloire_clos_habert_2018_07_chidaine0009</t>
  </si>
  <si>
    <t>Baudoin 2019</t>
  </si>
  <si>
    <t>Les Bournais 2019</t>
  </si>
  <si>
    <t>baudoin_2019_075_l_chidaine0007</t>
  </si>
  <si>
    <t>montlouissurloire_les_bournais_2019_0_chidaine0008</t>
  </si>
  <si>
    <t>sancerre_blanc_2020_075_l_jolivet0167</t>
  </si>
  <si>
    <t>blanc_fume_2020_075_l_jolivet0172</t>
  </si>
  <si>
    <t>Sancerre Le Chene Marchand 2019</t>
  </si>
  <si>
    <t>sancerre_blanc_le_chene_marchand_2019_0_jolivet0168</t>
  </si>
  <si>
    <t>sancerre_blanc_sauvage_2019_075_l_jolivet0170</t>
  </si>
  <si>
    <t>sancerre_blanc_sauvage_2018_075_l_jolivet0164</t>
  </si>
  <si>
    <t>Sancerre Rosé 2020</t>
  </si>
  <si>
    <t>sancerre_rose_2020_075_l_jolivet0171</t>
  </si>
  <si>
    <t>Volnay 1er Cru Les Caillerets 2018</t>
  </si>
  <si>
    <t>volnay_1er_cru_les_caillerets_2018_075_leroux0165</t>
  </si>
  <si>
    <t>Vosne-Romanée 2018</t>
  </si>
  <si>
    <t>vosneromanee_2018_075_l_leroux0160</t>
  </si>
  <si>
    <t>nuitssaintgeorges_les_allots_2018_0_leroux0157</t>
  </si>
  <si>
    <t>nuitssaintgeorges_1er_cru_aux_thorey_leroux0158</t>
  </si>
  <si>
    <t>Nuits-Saint-Georges 1er Cru Aux Thorey 2018</t>
  </si>
  <si>
    <t>Nuits-Saint-Georges Les Allots 2018</t>
  </si>
  <si>
    <t>Nuits-Saint-Georges 1er Cru Aux Boudots 2018</t>
  </si>
  <si>
    <t>nuitssaintgeorges_1er_cru_aux_boudots_leroux0159</t>
  </si>
  <si>
    <t>Volnay Vieilles Vignes 2016</t>
  </si>
  <si>
    <t>volnay_vieilles_vignes_2016_075_l_bouley0027</t>
  </si>
  <si>
    <t>Bourgogne Côte d´Or 2018</t>
  </si>
  <si>
    <t>bourgogne_cote_dor_pinot_noir_2018_075_bouley0024</t>
  </si>
  <si>
    <t>Volnay 1er Cru Clos des Chênes 2018</t>
  </si>
  <si>
    <t>volnay_1er_cru_clos_des_chenes_2018_075_bouley0026</t>
  </si>
  <si>
    <t>Beaujolais Coeur de Vendanges - Vignes centenaires 2019</t>
  </si>
  <si>
    <t>beaujolais_coeur_de_vendanges_vignes_c_chermette0076</t>
  </si>
  <si>
    <t>Fleurie Les Garants 2015</t>
  </si>
  <si>
    <t>fleurie_les_garants_2015_075_l_chermette0065</t>
  </si>
  <si>
    <t>chateau_palmer_margaux_3_cru_classe_20_maison0178</t>
  </si>
  <si>
    <t>chateau_palmer_margaux_3_cru_classe_20_maison0183</t>
  </si>
  <si>
    <t>Prado Enea Vintage Gran Reserva 2009</t>
  </si>
  <si>
    <t>prado_enea_gran_reserva_rioja_2009_075_muga0069</t>
  </si>
  <si>
    <t>Rive Droite, IGP Gard 2018</t>
  </si>
  <si>
    <t>Le Clos du Mont-Olivet - Rhône</t>
  </si>
  <si>
    <t>Côtes du Rhône Vieilles Vignes 2018</t>
  </si>
  <si>
    <t>Châteauneuf-du-Pape "Clos du Mont-Olivet" 2018</t>
  </si>
  <si>
    <t>Châteauneuf-du-Pape "Clos du Mont-Olivet" 2007</t>
  </si>
  <si>
    <t>Châteauneuf-du-Pape "La Cuvée du Papet" 2018</t>
  </si>
  <si>
    <t>Côtes du Rhône, Château des Tours 2017</t>
  </si>
  <si>
    <t>Vacqueyras, Château des Tours 2012</t>
  </si>
  <si>
    <t>Pouilly-Fuissé, Domaine de la Garenne 2017</t>
  </si>
  <si>
    <t>Mercurey 1er Cru La Mission, Château de Chamirey 2018 1,5l</t>
  </si>
  <si>
    <t>Mercurey 1er Cru La Mission, Château Chamirey 2017</t>
  </si>
  <si>
    <t>Blanc Etc 2018</t>
  </si>
  <si>
    <t>Buisson Renard Blanc Fumé de Pouilly 2018</t>
  </si>
  <si>
    <t>Sancerre Le Mont Damné 2018</t>
  </si>
  <si>
    <t>Silex 2018</t>
  </si>
  <si>
    <t>Hautes-Cotes de Nuits Blanc, Domaine des Perdrix 2018</t>
  </si>
  <si>
    <t>Le Renard Chardonnay Bourgogne, Domaines Devillard 2017</t>
  </si>
  <si>
    <t>Nuits Saint Georges 1er Cru "Terres Blanches" 2018</t>
  </si>
  <si>
    <t>Givry, Domaine de la Ferté 2019</t>
  </si>
  <si>
    <t>Givry 1er Cru Servoisine, Domaine de la Ferté 2019</t>
  </si>
  <si>
    <t>Mercurey "Clos du Roi", Château de Chamirey 2017</t>
  </si>
  <si>
    <t>Echezeaux Grand Cru, Domaine des Perdrix 2018</t>
  </si>
  <si>
    <t>Nuits-Saint-Georges, Domaine des Perdrix 2018</t>
  </si>
  <si>
    <t>Vosne-Romannée 2018</t>
  </si>
  <si>
    <t>Gevrey Chambertin 1er Cru  "La Perriere" 2018</t>
  </si>
  <si>
    <t>Mercurey 1er Cru "Clos de Ruelles", Château de Chamirey 2016</t>
  </si>
  <si>
    <t>Dr. H. Thanisch - Mosela</t>
  </si>
  <si>
    <t>Riesling Dr. Thanisch Feinherb 2020</t>
  </si>
  <si>
    <t>Bernkasteler Riesling Kabinett Trocken 2020</t>
  </si>
  <si>
    <t>Bernkasteler Lay Riesling Spatlese Feinherb 2019</t>
  </si>
  <si>
    <t>Bernkasteler Graben Riesling Spatlese 2018</t>
  </si>
  <si>
    <t>Berncasteler Doctor Riesling Kabinett 2019</t>
  </si>
  <si>
    <t>Graacher Himmelreich Riesling Grosses Gewachs 2018</t>
  </si>
  <si>
    <t>Chablis 2019</t>
  </si>
  <si>
    <t>Chablis 1er Cru Vaillon 2020</t>
  </si>
  <si>
    <t>Chablis Valmur Grand Cru 2019</t>
  </si>
  <si>
    <t>Chablis Vaudesir Grand Cru 2019</t>
  </si>
  <si>
    <t>Chablis Les Clos Grand Cru "Clos des Hospices" 2019</t>
  </si>
  <si>
    <t>Chablis Les Clos Grand Cru 2019</t>
  </si>
  <si>
    <t>Chablis 1er Cru Vaillons 2018</t>
  </si>
  <si>
    <t>Chablis 1er Cru Butteaux Magnum 1,5 l 2017</t>
  </si>
  <si>
    <t xml:space="preserve">Všechny lahve jsou o objemu 0,75 l, pokud není uvedeno jinak. Změna ročníku vyhrazena. </t>
  </si>
  <si>
    <t>Morava - Vinařství Thaya</t>
  </si>
  <si>
    <t>Morava - Vinařství Sedlák</t>
  </si>
  <si>
    <t>Morava - Vinařství Václav</t>
  </si>
  <si>
    <t>Arbois Blanc Tradition Chardonnay/Savagnin 2014</t>
  </si>
  <si>
    <t>Arbois Blanc Savagnin Ouillé 2019</t>
  </si>
  <si>
    <t>Arbois Blanc Chardonnay 2016</t>
  </si>
  <si>
    <t>Sancerre Le Grand Chemarin Magnum 1,5 l 2015</t>
  </si>
  <si>
    <t>Chablis 1er Cru Vaillon Cuvée Guy Moreau 2019</t>
  </si>
  <si>
    <t>Vézelay Galerne, Domaine de la Cadette 2018</t>
  </si>
  <si>
    <t>Marsannay Les Champs Perdrix Blanc 2019</t>
  </si>
  <si>
    <t>Saint-Romain Sous le Chateau 2017</t>
  </si>
  <si>
    <t>Bourgogne Chardonnay Hautes Coutures 2018</t>
  </si>
  <si>
    <t>Condrieu Villa Pontciana 2018</t>
  </si>
  <si>
    <t>Biface 2020</t>
  </si>
  <si>
    <t>Grézillac, Bordeaux Blanc 2017</t>
  </si>
  <si>
    <t>Château Tour de Mirambeau Blanc, Entre Deux Mers Réserve 2020</t>
  </si>
  <si>
    <t>Sauvignon Blanc 2020</t>
  </si>
  <si>
    <t>Placet Veltomelloso, Rioja 2019</t>
  </si>
  <si>
    <t>Vinařství Thaya - Morava</t>
  </si>
  <si>
    <t>Veltlínské zelené VOC</t>
  </si>
  <si>
    <t>Rýnský Ryzlink VOC</t>
  </si>
  <si>
    <t>Cuvée Kambrium - Veltlínské zelené, Ryzlink Rýnský, Sauvignon Blanc 2018</t>
  </si>
  <si>
    <t>Château Tour de Mirambeau, Bordeaux Rosé Réserve 2020</t>
  </si>
  <si>
    <t>Flor de Muga Rosado 2019</t>
  </si>
  <si>
    <t>Chinon l´Husserie 2016</t>
  </si>
  <si>
    <t>Bourgogne Rouge Garance Montanet-Thoden 2018</t>
  </si>
  <si>
    <t>Bourgogne Rouge L´Ermitage Magnum 1,5 l 2018</t>
  </si>
  <si>
    <t>Gevrey-Chambertin Clos Prieur 2019</t>
  </si>
  <si>
    <t>Gecrey-Chambertin Cuvée Alexandrine 2019</t>
  </si>
  <si>
    <t>Gevrey-Chambertin Vieilles Vignes 2019</t>
  </si>
  <si>
    <t>Chablis Grand Cru Vaudésir 2018</t>
  </si>
  <si>
    <t>Gevrey-Chambertin 1er Cru Les Cazetiers 2018</t>
  </si>
  <si>
    <t>Chambertin Grand Cru Magnum 1,5 l 2017</t>
  </si>
  <si>
    <t>Volnay 1er Cru Les Mitans 2018</t>
  </si>
  <si>
    <t>Volnay 1er Cru Les Mitans 2017</t>
  </si>
  <si>
    <t>Gigondas Grand Montmirail 2019</t>
  </si>
  <si>
    <t>Les Brunes 2019</t>
  </si>
  <si>
    <t>Les Creisses 2019</t>
  </si>
  <si>
    <t>Hautes Terres, Château Les Auzines Corbières 2017</t>
  </si>
  <si>
    <t>L'Onde Rythmique Lunaire 2018</t>
  </si>
  <si>
    <t>Naujan et Postiac Bordeaux Rouge 2016</t>
  </si>
  <si>
    <t>Domaine de Cambes, Bordeaux, François Mitjavile 2018</t>
  </si>
  <si>
    <t>Roc de Cambes, Côtes de Bourg, François Mitjavile 2018</t>
  </si>
  <si>
    <t>Tertre Roteboeuf, Saint Emilion Grand Cru, François Mitjavile 2018</t>
  </si>
  <si>
    <t>Muga Reserva 0,375 l 2016</t>
  </si>
  <si>
    <t>La Montesa 2018, Rioja</t>
  </si>
  <si>
    <t>La Montesa Magnum 1,5 l 2018, Rioja</t>
  </si>
  <si>
    <t>Pétalos del Bierzo 2019, Bierzo</t>
  </si>
  <si>
    <t>Vila de Corullón 2018, Bierzo</t>
  </si>
  <si>
    <t>Camins del Priorat 2020, Priorat</t>
  </si>
  <si>
    <t>Les Terrasses 2018, Priorat</t>
  </si>
  <si>
    <t>Les Terrasses Magnum 1,5 l 2018, Priorat</t>
  </si>
  <si>
    <t>Finca Dofí 2018, Priorat</t>
  </si>
  <si>
    <t>Gratallops 2018, Priorat</t>
  </si>
  <si>
    <t>Les Aubaguetes 2018, Priorat</t>
  </si>
  <si>
    <t>L´Ermita 2018, Priorat</t>
  </si>
  <si>
    <t>Las Lamas 2018, Bierzo</t>
  </si>
  <si>
    <t>Chianti Classico Brolio 2019</t>
  </si>
  <si>
    <t>Chianti Gran Selezione Castello di Brolio 2016</t>
  </si>
  <si>
    <t>Amarone della Valpolicella Classico 2015</t>
  </si>
  <si>
    <t>Amarone della Valpolicella Riserva Ravazzol 2012</t>
  </si>
  <si>
    <t>Vinařství Václav - Morava</t>
  </si>
  <si>
    <t>Morava - Stapleton &amp; Springer</t>
  </si>
  <si>
    <t>Morava - Dobrá Vinice</t>
  </si>
  <si>
    <t>Mosel - Dr. H. Thanisch</t>
  </si>
  <si>
    <t>Champagne - Henriot</t>
  </si>
  <si>
    <t>Henriot - Champagne</t>
  </si>
  <si>
    <t>Brut Souverain</t>
  </si>
  <si>
    <t>Brut Souverain Magnum 1,5 l</t>
  </si>
  <si>
    <t>Blanc de Blancs Brut</t>
  </si>
  <si>
    <t>Blanc de Blancs Brut Magnum 1,5 l</t>
  </si>
  <si>
    <t>Cuve 38 Brut Magnum 1,5 l</t>
  </si>
  <si>
    <t>Cuvée Hemera 2006 Brut</t>
  </si>
  <si>
    <t>Millésime 2003 Réserve Brut</t>
  </si>
  <si>
    <t>Millésime 2005 Brut Magnum 1,5 l</t>
  </si>
  <si>
    <t>Millésime 2012 Brut</t>
  </si>
  <si>
    <t>Rosé Brut</t>
  </si>
  <si>
    <t>Rosé Brut Magnum 1,5 l</t>
  </si>
  <si>
    <t>Rosé Millésime 2012 Brut</t>
  </si>
  <si>
    <t>Inspiration 1818 Brut</t>
  </si>
  <si>
    <t>Crémant de Bourgogne Extra Brut</t>
  </si>
  <si>
    <t>Crémant de Bourgogne Blanc de Blancs Brut</t>
  </si>
  <si>
    <t>Crémant de Bourgogne Rosé Brut</t>
  </si>
  <si>
    <t>Cava Conde de Haro Brut</t>
  </si>
  <si>
    <t>Vallée du Rhône - Clos du Mont-Olivet</t>
  </si>
  <si>
    <t>Crémant d'Alsace Brut</t>
  </si>
  <si>
    <t>Crémant de Jura Blanc Brut</t>
  </si>
  <si>
    <t>Crémant de Jura Coeur de Chardonnay Brut 2016</t>
  </si>
  <si>
    <t>Crémant de Jura Rosé Brut</t>
  </si>
  <si>
    <t>Cremant du Jura Blanc de Noirs Brut</t>
  </si>
  <si>
    <t>Garbèl Treviso DOC Brut</t>
  </si>
  <si>
    <t>Sekt Pinot Brut</t>
  </si>
  <si>
    <t>Vigneto Giardino Valdobbiadene DOCG Rive di Colbertaldo, Asciutto 2020</t>
  </si>
  <si>
    <t>Riesling 2020</t>
  </si>
  <si>
    <t>Riesling Comtes d´Eguisheim 2012</t>
  </si>
  <si>
    <t>Sancerre Les Caillottes 2020</t>
  </si>
  <si>
    <t>Buisson Renard Blanc Fumé de Pouilly 2014</t>
  </si>
  <si>
    <t>Guilhem &amp; Jean-Hugues Goisot - Bourgogne, Yonne, Chablis</t>
  </si>
  <si>
    <t>Chablis 1er Cru Vaillon Magnum 1,5 l 2019</t>
  </si>
  <si>
    <t>Auxey-Duresses Blanc 2019</t>
  </si>
  <si>
    <t>Bourgogne Aligoté 2019</t>
  </si>
  <si>
    <t>Bourgogne Blanc 2019</t>
  </si>
  <si>
    <t>Saint-Romain Sous le Chateau 2019</t>
  </si>
  <si>
    <t>Meursault 1er Cru Porusot 2018</t>
  </si>
  <si>
    <t>Meursault 1er Cru Les Genevrières Dessous 2019</t>
  </si>
  <si>
    <t>Meursault 1er Cru La Pièce Sous le Bois 2019</t>
  </si>
  <si>
    <t>Chassagne-Montrachet 1er Cru Les Embazées 2017</t>
  </si>
  <si>
    <t>Chassagne-Montrachet 1er Cru Abbaye de Morgeot 2019</t>
  </si>
  <si>
    <t>Meursault Les Narvaux 2019</t>
  </si>
  <si>
    <t>Bourgogne Aligoté Hors Classe 2019</t>
  </si>
  <si>
    <t>Bourgogne Chardonnay Hautes Coutures 2019</t>
  </si>
  <si>
    <t>Chablis 1er Cru Beauroy 2019</t>
  </si>
  <si>
    <t>Chablis 1er Cru Les Lys 2019</t>
  </si>
  <si>
    <t>Chablis 1er Cru Montmains 2019</t>
  </si>
  <si>
    <t>Domaine Buisson-Charles - Bourgogne, Cote d'Or, Chablis</t>
  </si>
  <si>
    <t>Meursault 1er Cru La Goutte d’Or 2019</t>
  </si>
  <si>
    <t>Meursault 1er Cru Les Bouches-Cheres 2018</t>
  </si>
  <si>
    <t>Meursault 1er Cru Les Charmes 2019</t>
  </si>
  <si>
    <t>Meursault Vigne de 1945 2019</t>
  </si>
  <si>
    <t>Corton-Charlemagne Grand Cru 2019</t>
  </si>
  <si>
    <t>Puligny-Montrachet 1er Cru Les Combettes 2019</t>
  </si>
  <si>
    <t>Hautes-Cotes de Nuits Blanc, Domaine des Perdrix 2015</t>
  </si>
  <si>
    <t>Nuits Saint Georges 1er Cru "Terres Blanches" 2019</t>
  </si>
  <si>
    <t>Meursault 1er Cru Blagny 2016</t>
  </si>
  <si>
    <t>Meursault 1er Cru Blagny 2017</t>
  </si>
  <si>
    <t>Meursault 1er Cru Blagny 2018</t>
  </si>
  <si>
    <t>Meursault 1er Cru Blagny 2019</t>
  </si>
  <si>
    <t>Meursault 2019</t>
  </si>
  <si>
    <t>Meursault Les Charmes 2019</t>
  </si>
  <si>
    <t>Meursault En la Barre 2019</t>
  </si>
  <si>
    <t>Saint-Aubin 1er Cru Derrière Chez Edouard 2019</t>
  </si>
  <si>
    <t>Chassagne-Montrachet Blanc 2019</t>
  </si>
  <si>
    <t>Maranges 1er Cru La Fussiere 2019</t>
  </si>
  <si>
    <t>Puligny Montrachet 1er Cru Les Folatieres 2019</t>
  </si>
  <si>
    <t>Puligny Montrachet 2019</t>
  </si>
  <si>
    <t>Saint-Aubin 1er Cru En Remilly 2019</t>
  </si>
  <si>
    <t>Santenay Blanc 2019</t>
  </si>
  <si>
    <t>Châteauneuf-du-Pape "Clos du Mont-Olivet" 2019</t>
  </si>
  <si>
    <t>Condrieu DePoncins 2018</t>
  </si>
  <si>
    <t>Pellehaut Blanc, Côtes de Gascogne 2020</t>
  </si>
  <si>
    <t>Chardonnay Solas 2020</t>
  </si>
  <si>
    <t>Bernkasteler Graben Riesling Spatlese 2019</t>
  </si>
  <si>
    <t>Bernkasteler Graben Grosses Gewachs 2019</t>
  </si>
  <si>
    <t>Berncasteler Doctor Riesling Grosses Gewachs 2020</t>
  </si>
  <si>
    <t>Moscato d´Asti DOCG 2020</t>
  </si>
  <si>
    <t>Domaine de la Cadette, Montanet-Thoden, Bourgogne, Vezelay, Beaujolais</t>
  </si>
  <si>
    <t>Volnay Champans 1er Cru 2019</t>
  </si>
  <si>
    <t>Santenay Rouge Vieilles Vignes 2019</t>
  </si>
  <si>
    <t>Blagny 1er Cru La Pièce sous le Bois 2019</t>
  </si>
  <si>
    <t>Gevrey-Chambertin 2019</t>
  </si>
  <si>
    <t>Chambertin Grand Cru Magnum 1,5 l 2018</t>
  </si>
  <si>
    <t>Chambolle-Musigny 2019</t>
  </si>
  <si>
    <t>Charmes-Chambertin Grand Cru Les Mazoyeres 2019</t>
  </si>
  <si>
    <t>Pommard 2019</t>
  </si>
  <si>
    <t>Volnay 1er Cru Les Caillerets 2019</t>
  </si>
  <si>
    <t>Volnay 2019</t>
  </si>
  <si>
    <t>Volnay 2018</t>
  </si>
  <si>
    <t>Vosne-Romanée 2019</t>
  </si>
  <si>
    <t>Volnay 1er Cru Clos de la Cave des Ducs Magnum 1,5 l 2018</t>
  </si>
  <si>
    <t>Volnay 1er Cru Clos de la Cave des Ducs 2017</t>
  </si>
  <si>
    <t>Bourgogne Rouge 2019</t>
  </si>
  <si>
    <t>Rully Rouge 2019</t>
  </si>
  <si>
    <t>Fleurie Poncié 2020</t>
  </si>
  <si>
    <t>Nuits-Saint-Georges 1er Cru Aux Perdrix, Domaine des Perdrix 2018</t>
  </si>
  <si>
    <t>Nuits-Saint-Georges 1er Cru Aux Perdrix, Domaine des Perdrix 2019</t>
  </si>
  <si>
    <t>Côte Rôtie Montlys 2018</t>
  </si>
  <si>
    <t>Saint Joseph Poivre et Sol 2018</t>
  </si>
  <si>
    <t>Saint Joseph Poivre et Sol 2019</t>
  </si>
  <si>
    <t>Saint Joseph Poivre et Sol 2017</t>
  </si>
  <si>
    <t>Cairanne Rouge Les Travers Magnum 1,5 l 2018</t>
  </si>
  <si>
    <t>Rive Droite, IGP Gard 2019</t>
  </si>
  <si>
    <t>Lirac 2019</t>
  </si>
  <si>
    <t>Châteauneuf-du-Pape "Clos du Mont-Olivet" 2012</t>
  </si>
  <si>
    <t>Côtes du Rhône Vieilles Vignes 2019</t>
  </si>
  <si>
    <t>Cabernet Syrah 2020</t>
  </si>
  <si>
    <t>Pinot Noir Solas 2020</t>
  </si>
  <si>
    <t>Château Tour de Mirambeau Réserve, Bordeaux Rouge 2019</t>
  </si>
  <si>
    <t>Croix de Beaucaillou Grande Réserve, Saint-Julien 2012</t>
  </si>
  <si>
    <t>Fleur de Fonplegade, Saint-Emilion Grand Cru 2018</t>
  </si>
  <si>
    <t>Château d'Argadens, Bordeaux Supérieur 2017</t>
  </si>
  <si>
    <t>Château Fonplegade, Saint-Emilion Grand Cru Classé 2015</t>
  </si>
  <si>
    <t>Château Fonplegade, Saint-Emilion Grand Cru Classé 2017</t>
  </si>
  <si>
    <t>Château L'Enclos, Pomerol 2016</t>
  </si>
  <si>
    <t>Pellehaut Rouge, Côtes de Gascogne 2019</t>
  </si>
  <si>
    <t>Aro 2016</t>
  </si>
  <si>
    <t>Torre Muga 2016</t>
  </si>
  <si>
    <t>Finca Dofi Magnum 1,5 l 2018, Priorat</t>
  </si>
  <si>
    <t>L´Ermita 2002, Priorat</t>
  </si>
  <si>
    <t>La Baixada 2018, Priorat</t>
  </si>
  <si>
    <t>Moncerbal 2018, Bierzo</t>
  </si>
  <si>
    <t>Antico Feudo Della Trappola Rosso Toscano 2018</t>
  </si>
  <si>
    <t>Langhe Nebbiolo 2020</t>
  </si>
  <si>
    <t>Barbera d´Alba Bricco dei Merli 2019</t>
  </si>
  <si>
    <t>Barbera d´Alba Pre-Phylloxera 2019</t>
  </si>
  <si>
    <t>Barolo Cascina Nuova 2017</t>
  </si>
  <si>
    <t>Barolo Ravera Bricco Pernice 2016</t>
  </si>
  <si>
    <t>Andrea 2015 The Mark Rouge</t>
  </si>
  <si>
    <t>Zweigeltrebe pozdní sběr 2019</t>
  </si>
  <si>
    <t>Merlot výběr z hroznů 2019</t>
  </si>
  <si>
    <t>Frankovka 2020</t>
  </si>
  <si>
    <t>Château des Bachelards Moulin á Vent 2019</t>
  </si>
  <si>
    <t>Château des Bachelards Fleurie 2018</t>
  </si>
  <si>
    <t>Brut Réserve Magnum 1,5 l v dřevěné kazetě</t>
  </si>
  <si>
    <t>Brut Rosé Magnum 1.5 l v dřevěné kazetě</t>
  </si>
  <si>
    <t>Brut Rosé Magnum 1,5 l</t>
  </si>
  <si>
    <t>Vintage Brut 2004 Magnum 1,5 l</t>
  </si>
  <si>
    <t>Le Clos Saint-Hilaire, Blanc de Noirs v dárkovém boxu 2003</t>
  </si>
  <si>
    <t>RDV N°1 Meunier Extra Brut</t>
  </si>
  <si>
    <t>RDV N°2 Pinot Noir Extra Brut</t>
  </si>
  <si>
    <t>Cuvée Elisabeth Salmon Rosé 2008</t>
  </si>
  <si>
    <t>Cuvée Elisabeth Salmon Rosé Magnum 1,5 l</t>
  </si>
  <si>
    <t>Cuvée Elisabeth Salmon Rosé 2008 v dárkové kazetě</t>
  </si>
  <si>
    <t>Cuvée Nicolas François Billecart 2006 Magnum 1,5 l</t>
  </si>
  <si>
    <t>Cuvée Nicolas François Billecart 2007</t>
  </si>
  <si>
    <t>Vintage Extra Brut 2008 s dekantérem v dárkové kazetě</t>
  </si>
  <si>
    <t>Vintage Extra Brut 2009 s dekantérem v dárkové kazetě</t>
  </si>
  <si>
    <t>Brut Souverain v dárkové krabičce</t>
  </si>
  <si>
    <t>Brut Souverain Jereboam 3 l v dřevěné kazetě</t>
  </si>
  <si>
    <t>Cuvée Hemera 2006 Brut v dárkové kazetě</t>
  </si>
  <si>
    <t>Bosco di Gica Brut Valdobbiadene DOCG</t>
  </si>
  <si>
    <t>Bosco di Gica Brut Valdobbiadene DOCG Magnum 1,5 l</t>
  </si>
  <si>
    <t>Col Credas Valdobbiadene DOCG Rive di Farra di Soligo, Extra Brut 2020</t>
  </si>
  <si>
    <t>Asteroide Pouilly Fumé 2012</t>
  </si>
  <si>
    <t>Meursault Les Vireuils 2019</t>
  </si>
  <si>
    <t>Maison Sichel - Bordeaux, Côtes de Gascogne</t>
  </si>
  <si>
    <t>Berncasteler Doctor Riesling kabinett Magnum 1,5 l 2020</t>
  </si>
  <si>
    <t>L'Onde Rythmique Lunaire 2020</t>
  </si>
  <si>
    <t>Maison Sichel - Bordeaux, Côtes de Gascogne, Beaujolais</t>
  </si>
  <si>
    <t>Brut Rosé Jéroboam Foundation 3 l</t>
  </si>
  <si>
    <t>Pommard En Mareau 2019</t>
  </si>
  <si>
    <t>Arbois Vin de Paille 0,375 l 1990</t>
  </si>
  <si>
    <t>Attitude Sauvignon Blanc Magnum 1,5 l 2020</t>
  </si>
  <si>
    <t>Didier Dagueneau - Jurançon</t>
  </si>
  <si>
    <t>Cuvée Léon Beyer 2020</t>
  </si>
  <si>
    <t>Gewurztraminer 2019</t>
  </si>
  <si>
    <t>Attitude Sauvignon Blanc 2021</t>
  </si>
  <si>
    <t>Blanc Fumé 2021</t>
  </si>
  <si>
    <t>Sancerre Blanc 2021</t>
  </si>
  <si>
    <t>Sancerre Blanc Clos du Roy 2020</t>
  </si>
  <si>
    <t>Sancerre Les Caillottes 2021</t>
  </si>
  <si>
    <t>Sancerre Sauvage Blanc 2020</t>
  </si>
  <si>
    <t>Blanc Etc 2019</t>
  </si>
  <si>
    <t>Buisson Renard 2019</t>
  </si>
  <si>
    <t>Bourgogne - Domaine Soupé</t>
  </si>
  <si>
    <t>Bourgogne - Leroy SA, Domaine Leroy, Domaine d'Auvenay</t>
  </si>
  <si>
    <t>Bourgogne - Domaine Morey-Coffinet</t>
  </si>
  <si>
    <t>Veneto - Le Rughe</t>
  </si>
  <si>
    <t>Piemonte - Cascina Chicco</t>
  </si>
  <si>
    <t>Abruzzo - Vigna Madre</t>
  </si>
  <si>
    <r>
      <t>Château Cantemerle, Haut-Médoc 5</t>
    </r>
    <r>
      <rPr>
        <vertAlign val="superscript"/>
        <sz val="11"/>
        <color theme="1"/>
        <rFont val="Times New Roman"/>
        <family val="1"/>
        <charset val="238"/>
      </rPr>
      <t>éme</t>
    </r>
    <r>
      <rPr>
        <sz val="11"/>
        <color theme="1"/>
        <rFont val="Times New Roman"/>
        <family val="1"/>
        <charset val="238"/>
      </rPr>
      <t xml:space="preserve"> Cru Classé 2016</t>
    </r>
  </si>
  <si>
    <r>
      <t>Château Palmer, Margaux 3</t>
    </r>
    <r>
      <rPr>
        <vertAlign val="superscript"/>
        <sz val="11"/>
        <color theme="1"/>
        <rFont val="Times New Roman"/>
        <family val="1"/>
        <charset val="238"/>
      </rPr>
      <t>éme</t>
    </r>
    <r>
      <rPr>
        <sz val="11"/>
        <color theme="1"/>
        <rFont val="Times New Roman"/>
        <family val="1"/>
        <charset val="238"/>
      </rPr>
      <t xml:space="preserve"> Cru Classé 2018</t>
    </r>
  </si>
  <si>
    <r>
      <t>Château Palmer, Margaux 3</t>
    </r>
    <r>
      <rPr>
        <vertAlign val="superscript"/>
        <sz val="11"/>
        <color theme="1"/>
        <rFont val="Times New Roman"/>
        <family val="1"/>
        <charset val="238"/>
      </rPr>
      <t>éme</t>
    </r>
    <r>
      <rPr>
        <sz val="11"/>
        <color theme="1"/>
        <rFont val="Times New Roman"/>
        <family val="1"/>
        <charset val="238"/>
      </rPr>
      <t xml:space="preserve"> Cru Classé 2012</t>
    </r>
  </si>
  <si>
    <r>
      <t>Château Palmer, Margaux 3</t>
    </r>
    <r>
      <rPr>
        <vertAlign val="superscript"/>
        <sz val="11"/>
        <color theme="1"/>
        <rFont val="Times New Roman"/>
        <family val="1"/>
        <charset val="238"/>
      </rPr>
      <t>éme</t>
    </r>
    <r>
      <rPr>
        <sz val="11"/>
        <color theme="1"/>
        <rFont val="Times New Roman"/>
        <family val="1"/>
        <charset val="238"/>
      </rPr>
      <t xml:space="preserve"> Cru Classé 2010</t>
    </r>
  </si>
  <si>
    <r>
      <t>Château Palmer, Margaux 3</t>
    </r>
    <r>
      <rPr>
        <vertAlign val="superscript"/>
        <sz val="11"/>
        <color theme="1"/>
        <rFont val="Times New Roman"/>
        <family val="1"/>
        <charset val="238"/>
      </rPr>
      <t>éme</t>
    </r>
    <r>
      <rPr>
        <sz val="11"/>
        <color theme="1"/>
        <rFont val="Times New Roman"/>
        <family val="1"/>
        <charset val="238"/>
      </rPr>
      <t xml:space="preserve"> Cru Classé 2006</t>
    </r>
  </si>
  <si>
    <r>
      <t>Château Palmer, Margaux 3</t>
    </r>
    <r>
      <rPr>
        <vertAlign val="superscript"/>
        <sz val="11"/>
        <color theme="1"/>
        <rFont val="Times New Roman"/>
        <family val="1"/>
        <charset val="238"/>
      </rPr>
      <t>éme</t>
    </r>
    <r>
      <rPr>
        <sz val="11"/>
        <color theme="1"/>
        <rFont val="Times New Roman"/>
        <family val="1"/>
        <charset val="238"/>
      </rPr>
      <t xml:space="preserve"> Cru Classé 1999</t>
    </r>
  </si>
  <si>
    <r>
      <t>Château Latour, Pauillac 1</t>
    </r>
    <r>
      <rPr>
        <vertAlign val="superscript"/>
        <sz val="11"/>
        <color theme="1"/>
        <rFont val="Times New Roman"/>
        <family val="1"/>
        <charset val="238"/>
      </rPr>
      <t>er</t>
    </r>
    <r>
      <rPr>
        <sz val="11"/>
        <color theme="1"/>
        <rFont val="Times New Roman"/>
        <family val="1"/>
        <charset val="238"/>
      </rPr>
      <t xml:space="preserve"> Cru Classé 1988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</si>
</sst>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\ &quot;Kč&quot;"/>
    <numFmt numFmtId="165" formatCode="#,##0\ [$Kč-405]"/>
    <numFmt numFmtId="166" formatCode="_-* #,##0\ &quot;Kč&quot;_-;\-* #,##0\ &quot;Kč&quot;_-;_-* &quot;-&quot;??\ &quot;Kč&quot;_-;_-@_-"/>
    <numFmt numFmtId="167" formatCode="_-* #,##0\ [$Kč-405]_-;\-* #,##0\ [$Kč-405]_-;_-* &quot;-&quot;??\ [$Kč-405]_-;_-@_-"/>
  </numFmts>
  <fonts count="23" x14ac:knownFonts="1">
    <font>
      <sz val="11"/>
      <color theme="1"/>
      <name val="Calibri"/>
      <family val="2"/>
      <scheme val="minor"/>
    </font>
    <font>
      <b/>
      <i/>
      <sz val="16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scheme val="minor"/>
    </font>
    <font>
      <sz val="12"/>
      <name val="Garamond"/>
      <family val="1"/>
      <charset val="238"/>
    </font>
    <font>
      <sz val="10"/>
      <name val="Arial CE"/>
      <charset val="238"/>
    </font>
    <font>
      <sz val="9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u/>
      <sz val="14"/>
      <color theme="10"/>
      <name val="Calibri"/>
      <family val="2"/>
      <charset val="238"/>
      <scheme val="minor"/>
    </font>
    <font>
      <b/>
      <i/>
      <sz val="14"/>
      <name val="Times New Roman"/>
      <family val="1"/>
      <charset val="238"/>
    </font>
    <font>
      <u/>
      <sz val="12"/>
      <color theme="10"/>
      <name val="Calibri"/>
      <family val="2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165" fontId="11" fillId="0" borderId="0"/>
    <xf numFmtId="0" fontId="13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/>
    </xf>
    <xf numFmtId="6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/>
    </xf>
    <xf numFmtId="2" fontId="0" fillId="0" borderId="0" xfId="0" applyNumberFormat="1"/>
    <xf numFmtId="0" fontId="5" fillId="0" borderId="0" xfId="0" applyFont="1" applyAlignment="1">
      <alignment horizontal="center" vertical="center"/>
    </xf>
    <xf numFmtId="164" fontId="4" fillId="0" borderId="0" xfId="1" applyNumberFormat="1" applyFont="1" applyAlignment="1">
      <alignment horizontal="right"/>
    </xf>
    <xf numFmtId="0" fontId="7" fillId="0" borderId="0" xfId="0" applyFont="1"/>
    <xf numFmtId="164" fontId="7" fillId="0" borderId="0" xfId="0" applyNumberFormat="1" applyFont="1" applyAlignment="1">
      <alignment horizontal="right"/>
    </xf>
    <xf numFmtId="164" fontId="4" fillId="0" borderId="0" xfId="1" applyNumberFormat="1" applyFont="1" applyAlignment="1">
      <alignment horizontal="right" vertical="center"/>
    </xf>
    <xf numFmtId="0" fontId="4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65" fontId="10" fillId="0" borderId="0" xfId="2" applyFont="1" applyAlignment="1">
      <alignment horizontal="left" vertical="center" indent="2"/>
    </xf>
    <xf numFmtId="165" fontId="10" fillId="0" borderId="0" xfId="2" applyFont="1" applyFill="1" applyAlignment="1">
      <alignment horizontal="left" vertical="center" indent="2"/>
    </xf>
    <xf numFmtId="0" fontId="5" fillId="0" borderId="0" xfId="0" applyFont="1" applyAlignment="1">
      <alignment vertical="center"/>
    </xf>
    <xf numFmtId="0" fontId="0" fillId="0" borderId="0" xfId="0" applyAlignment="1"/>
    <xf numFmtId="165" fontId="10" fillId="0" borderId="0" xfId="2" applyFont="1" applyAlignment="1">
      <alignment horizontal="center" vertical="center"/>
    </xf>
    <xf numFmtId="0" fontId="13" fillId="0" borderId="0" xfId="3"/>
    <xf numFmtId="0" fontId="14" fillId="0" borderId="0" xfId="0" applyFont="1" applyAlignment="1">
      <alignment vertical="center"/>
    </xf>
    <xf numFmtId="166" fontId="4" fillId="0" borderId="0" xfId="1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right"/>
    </xf>
    <xf numFmtId="166" fontId="15" fillId="0" borderId="0" xfId="1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16" fillId="0" borderId="0" xfId="2" applyFont="1" applyAlignment="1">
      <alignment horizontal="center" vertical="center"/>
    </xf>
    <xf numFmtId="165" fontId="12" fillId="0" borderId="0" xfId="2" applyFont="1" applyAlignment="1">
      <alignment horizontal="center" vertical="center"/>
    </xf>
    <xf numFmtId="165" fontId="12" fillId="0" borderId="0" xfId="2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0" fontId="17" fillId="0" borderId="0" xfId="0" applyFont="1"/>
    <xf numFmtId="0" fontId="18" fillId="0" borderId="0" xfId="3" applyFont="1"/>
    <xf numFmtId="165" fontId="19" fillId="0" borderId="0" xfId="2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6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0" fillId="0" borderId="0" xfId="3" applyFont="1" applyAlignment="1">
      <alignment horizontal="center"/>
    </xf>
    <xf numFmtId="165" fontId="12" fillId="2" borderId="0" xfId="2" applyFont="1" applyFill="1" applyAlignment="1">
      <alignment horizontal="center" vertical="center"/>
    </xf>
    <xf numFmtId="165" fontId="12" fillId="3" borderId="0" xfId="2" applyFont="1" applyFill="1" applyAlignment="1">
      <alignment horizontal="center" vertical="center"/>
    </xf>
    <xf numFmtId="166" fontId="4" fillId="0" borderId="0" xfId="1" applyNumberFormat="1" applyFont="1" applyAlignment="1">
      <alignment horizontal="right" vertical="center"/>
    </xf>
    <xf numFmtId="0" fontId="21" fillId="0" borderId="0" xfId="0" applyFont="1" applyAlignment="1">
      <alignment horizontal="justify" vertical="center"/>
    </xf>
    <xf numFmtId="164" fontId="21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0" fillId="0" borderId="0" xfId="0" applyFont="1"/>
    <xf numFmtId="164" fontId="21" fillId="2" borderId="0" xfId="0" applyNumberFormat="1" applyFont="1" applyFill="1" applyAlignment="1">
      <alignment horizontal="right"/>
    </xf>
    <xf numFmtId="0" fontId="21" fillId="2" borderId="0" xfId="0" applyFont="1" applyFill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left" vertical="center"/>
    </xf>
    <xf numFmtId="164" fontId="21" fillId="4" borderId="0" xfId="0" applyNumberFormat="1" applyFont="1" applyFill="1" applyAlignment="1">
      <alignment horizontal="right"/>
    </xf>
  </cellXfs>
  <cellStyles count="4">
    <cellStyle name="Hypertextový odkaz" xfId="3" builtinId="8"/>
    <cellStyle name="Měna" xfId="1" builtinId="4"/>
    <cellStyle name="Normální" xfId="0" builtinId="0"/>
    <cellStyle name="Text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eliosgreen://v1/heliosAdv/Advivum/Classes(343)/Folders/OpenForm?RecordNumbers=%5b68252%5d" TargetMode="External"/><Relationship Id="rId299" Type="http://schemas.openxmlformats.org/officeDocument/2006/relationships/hyperlink" Target="heliosgreen://v1/heliosAdv/Advivum/Classes(343)/Folders/OpenForm?RecordNumbers=%5b68930%5d" TargetMode="External"/><Relationship Id="rId21" Type="http://schemas.openxmlformats.org/officeDocument/2006/relationships/hyperlink" Target="heliosgreen://v1/heliosAdv/Advivum/Classes(343)/Folders/OpenForm?RecordNumbers=%5b67877%5d" TargetMode="External"/><Relationship Id="rId63" Type="http://schemas.openxmlformats.org/officeDocument/2006/relationships/hyperlink" Target="heliosgreen://v1/heliosAdv/Advivum/Classes(343)/Folders/OpenForm?RecordNumbers=%5b112853%5d" TargetMode="External"/><Relationship Id="rId159" Type="http://schemas.openxmlformats.org/officeDocument/2006/relationships/hyperlink" Target="heliosgreen://v1/heliosAdv/Advivum/Classes(343)/Folders/OpenForm?RecordNumbers=%5b165228%5d" TargetMode="External"/><Relationship Id="rId324" Type="http://schemas.openxmlformats.org/officeDocument/2006/relationships/hyperlink" Target="heliosgreen://v1/heliosAdv/Advivum/Classes(343)/Folders/OpenForm?RecordNumbers=%5b165947%5d" TargetMode="External"/><Relationship Id="rId366" Type="http://schemas.openxmlformats.org/officeDocument/2006/relationships/hyperlink" Target="heliosgreen://v1/heliosAdv/Advivum/Classes(343)/Folders/OpenForm?RecordNumbers=%5b142453%5d" TargetMode="External"/><Relationship Id="rId170" Type="http://schemas.openxmlformats.org/officeDocument/2006/relationships/hyperlink" Target="heliosgreen://v1/heliosAdv/Advivum/Classes(343)/Folders/OpenForm?RecordNumbers=%5b134116%5d" TargetMode="External"/><Relationship Id="rId226" Type="http://schemas.openxmlformats.org/officeDocument/2006/relationships/hyperlink" Target="heliosgreen://v1/heliosAdv/Advivum/Classes(343)/Folders/OpenForm?RecordNumbers=%5b144726%5d" TargetMode="External"/><Relationship Id="rId433" Type="http://schemas.openxmlformats.org/officeDocument/2006/relationships/hyperlink" Target="heliosgreen://v1/heliosAdv/Advivum/Classes(343)/Folders/OpenForm?RecordNumbers=%5b163020%5d" TargetMode="External"/><Relationship Id="rId268" Type="http://schemas.openxmlformats.org/officeDocument/2006/relationships/hyperlink" Target="heliosgreen://v1/heliosAdv/Advivum/Classes(343)/Folders/OpenForm?RecordNumbers=%5b69329%5d" TargetMode="External"/><Relationship Id="rId32" Type="http://schemas.openxmlformats.org/officeDocument/2006/relationships/hyperlink" Target="heliosgreen://v1/heliosAdv/Advivum/Classes(343)/Folders/OpenForm?RecordNumbers=%5b68474%5d" TargetMode="External"/><Relationship Id="rId74" Type="http://schemas.openxmlformats.org/officeDocument/2006/relationships/hyperlink" Target="heliosgreen://v1/heliosAdv/Advivum/Classes(343)/Folders/OpenForm?RecordNumbers=%5b116540%5d" TargetMode="External"/><Relationship Id="rId128" Type="http://schemas.openxmlformats.org/officeDocument/2006/relationships/hyperlink" Target="heliosgreen://v1/heliosAdv/Advivum/Classes(343)/Folders/OpenForm?RecordNumbers=%5b82191%5d" TargetMode="External"/><Relationship Id="rId335" Type="http://schemas.openxmlformats.org/officeDocument/2006/relationships/hyperlink" Target="heliosgreen://v1/heliosAdv/Advivum/Classes(343)/Folders/OpenForm?RecordNumbers=%5b68159%5d" TargetMode="External"/><Relationship Id="rId377" Type="http://schemas.openxmlformats.org/officeDocument/2006/relationships/hyperlink" Target="heliosgreen://v1/heliosAdv/Advivum/Classes(343)/Folders/OpenForm?RecordNumbers=%5b142436%5d" TargetMode="External"/><Relationship Id="rId5" Type="http://schemas.openxmlformats.org/officeDocument/2006/relationships/hyperlink" Target="heliosgreen://v1/heliosAdv/Advivum/Classes(343)/Folders/OpenForm?RecordNumbers=%5b67739%5d" TargetMode="External"/><Relationship Id="rId181" Type="http://schemas.openxmlformats.org/officeDocument/2006/relationships/hyperlink" Target="heliosgreen://v1/heliosAdv/Advivum/Classes(343)/Folders/OpenForm?RecordNumbers=%5b140612%5d" TargetMode="External"/><Relationship Id="rId237" Type="http://schemas.openxmlformats.org/officeDocument/2006/relationships/hyperlink" Target="heliosgreen://v1/heliosAdv/Advivum/Classes(343)/Folders/OpenForm?RecordNumbers=%5b114523%5d" TargetMode="External"/><Relationship Id="rId402" Type="http://schemas.openxmlformats.org/officeDocument/2006/relationships/hyperlink" Target="heliosgreen://v1/heliosAdv/Advivum/Classes(343)/Folders/OpenForm?RecordNumbers=%5b68378%5d" TargetMode="External"/><Relationship Id="rId279" Type="http://schemas.openxmlformats.org/officeDocument/2006/relationships/hyperlink" Target="heliosgreen://v1/heliosAdv/Advivum/Classes(343)/Folders/OpenForm?RecordNumbers=%5b103454%5d" TargetMode="External"/><Relationship Id="rId444" Type="http://schemas.openxmlformats.org/officeDocument/2006/relationships/hyperlink" Target="heliosgreen://v1/heliosAdv/Advivum/Classes(343)/Folders/OpenForm?RecordNumbers=%5b168606%5d" TargetMode="External"/><Relationship Id="rId43" Type="http://schemas.openxmlformats.org/officeDocument/2006/relationships/hyperlink" Target="heliosgreen://v1/heliosAdv/Advivum/Classes(343)/Folders/OpenForm?RecordNumbers=%5b67688%5d" TargetMode="External"/><Relationship Id="rId139" Type="http://schemas.openxmlformats.org/officeDocument/2006/relationships/hyperlink" Target="heliosgreen://v1/heliosAdv/Advivum/Classes(343)/Folders/OpenForm?RecordNumbers=%5b68294%5d" TargetMode="External"/><Relationship Id="rId290" Type="http://schemas.openxmlformats.org/officeDocument/2006/relationships/hyperlink" Target="heliosgreen://v1/heliosAdv/Advivum/Classes(343)/Folders/OpenForm?RecordNumbers=%5b168457%5d" TargetMode="External"/><Relationship Id="rId304" Type="http://schemas.openxmlformats.org/officeDocument/2006/relationships/hyperlink" Target="heliosgreen://v1/heliosAdv/Advivum/Classes(343)/Folders/OpenForm?RecordNumbers=%5b68909%5d" TargetMode="External"/><Relationship Id="rId346" Type="http://schemas.openxmlformats.org/officeDocument/2006/relationships/hyperlink" Target="heliosgreen://v1/heliosAdv/Advivum/Classes(343)/Folders/OpenForm?RecordNumbers=%5b69020%5d" TargetMode="External"/><Relationship Id="rId388" Type="http://schemas.openxmlformats.org/officeDocument/2006/relationships/hyperlink" Target="heliosgreen://v1/heliosAdv/Advivum/Classes(343)/Folders/OpenForm?RecordNumbers=%5b77441%5d" TargetMode="External"/><Relationship Id="rId85" Type="http://schemas.openxmlformats.org/officeDocument/2006/relationships/hyperlink" Target="heliosgreen://v1/heliosAdv/Advivum/Classes(343)/Folders/OpenForm?RecordNumbers=%5b131703%5d" TargetMode="External"/><Relationship Id="rId150" Type="http://schemas.openxmlformats.org/officeDocument/2006/relationships/hyperlink" Target="heliosgreen://v1/heliosAdv/Advivum/Classes(343)/Folders/OpenForm?RecordNumbers=%5b165895%5d" TargetMode="External"/><Relationship Id="rId192" Type="http://schemas.openxmlformats.org/officeDocument/2006/relationships/hyperlink" Target="heliosgreen://v1/heliosAdv/Advivum/Classes(343)/Folders/OpenForm?RecordNumbers=%5b131731%5d" TargetMode="External"/><Relationship Id="rId206" Type="http://schemas.openxmlformats.org/officeDocument/2006/relationships/hyperlink" Target="heliosgreen://v1/heliosAdv/Advivum/Classes(343)/Folders/OpenForm?RecordNumbers=%5b131752%5d" TargetMode="External"/><Relationship Id="rId413" Type="http://schemas.openxmlformats.org/officeDocument/2006/relationships/hyperlink" Target="heliosgreen://v1/heliosAdv/Advivum/Classes(343)/Folders/OpenForm?RecordNumbers=%5b68375%5d" TargetMode="External"/><Relationship Id="rId248" Type="http://schemas.openxmlformats.org/officeDocument/2006/relationships/hyperlink" Target="heliosgreen://v1/heliosAdv/Advivum/Classes(343)/Folders/OpenForm?RecordNumbers=%5b101408%5d" TargetMode="External"/><Relationship Id="rId455" Type="http://schemas.openxmlformats.org/officeDocument/2006/relationships/hyperlink" Target="heliosgreen://v1/heliosAdv/Advivum/Classes(343)/Folders/OpenForm?RecordNumbers=%5b166990%5d" TargetMode="External"/><Relationship Id="rId12" Type="http://schemas.openxmlformats.org/officeDocument/2006/relationships/hyperlink" Target="heliosgreen://v1/heliosAdv/Advivum/Classes(343)/Folders/OpenForm?RecordNumbers=%5b67742%5d" TargetMode="External"/><Relationship Id="rId108" Type="http://schemas.openxmlformats.org/officeDocument/2006/relationships/hyperlink" Target="heliosgreen://v1/heliosAdv/Advivum/Classes(343)/Folders/OpenForm?RecordNumbers=%5b144705%5d" TargetMode="External"/><Relationship Id="rId315" Type="http://schemas.openxmlformats.org/officeDocument/2006/relationships/hyperlink" Target="heliosgreen://v1/heliosAdv/Advivum/Classes(343)/Folders/OpenForm?RecordNumbers=%5b142883%5d" TargetMode="External"/><Relationship Id="rId357" Type="http://schemas.openxmlformats.org/officeDocument/2006/relationships/hyperlink" Target="heliosgreen://v1/heliosAdv/Advivum/Classes(343)/Folders/OpenForm?RecordNumbers=%5b101993%5d" TargetMode="External"/><Relationship Id="rId54" Type="http://schemas.openxmlformats.org/officeDocument/2006/relationships/hyperlink" Target="heliosgreen://v1/heliosAdv/Advivum/Classes(343)/Folders/OpenForm?RecordNumbers=%5b77351%5d" TargetMode="External"/><Relationship Id="rId96" Type="http://schemas.openxmlformats.org/officeDocument/2006/relationships/hyperlink" Target="heliosgreen://v1/heliosAdv/Advivum/Classes(343)/Folders/OpenForm?RecordNumbers=%5b129908%5d" TargetMode="External"/><Relationship Id="rId161" Type="http://schemas.openxmlformats.org/officeDocument/2006/relationships/hyperlink" Target="heliosgreen://v1/heliosAdv/Advivum/Classes(343)/Folders/OpenForm?RecordNumbers=%5b165217%5d" TargetMode="External"/><Relationship Id="rId217" Type="http://schemas.openxmlformats.org/officeDocument/2006/relationships/hyperlink" Target="heliosgreen://v1/heliosAdv/Advivum/Classes(343)/Folders/OpenForm?RecordNumbers=%5b67892%5d" TargetMode="External"/><Relationship Id="rId399" Type="http://schemas.openxmlformats.org/officeDocument/2006/relationships/hyperlink" Target="heliosgreen://v1/heliosAdv/Advivum/Classes(343)/Folders/OpenForm?RecordNumbers=%5b71498%5d" TargetMode="External"/><Relationship Id="rId259" Type="http://schemas.openxmlformats.org/officeDocument/2006/relationships/hyperlink" Target="heliosgreen://v1/heliosAdv/Advivum/Classes(343)/Folders/OpenForm?RecordNumbers=%5b143463%5d" TargetMode="External"/><Relationship Id="rId424" Type="http://schemas.openxmlformats.org/officeDocument/2006/relationships/hyperlink" Target="heliosgreen://v1/heliosAdv/Advivum/Classes(343)/Folders/OpenForm?RecordNumbers=%5b163026%5d" TargetMode="External"/><Relationship Id="rId23" Type="http://schemas.openxmlformats.org/officeDocument/2006/relationships/hyperlink" Target="heliosgreen://v1/heliosAdv/Advivum/Classes(343)/Folders/OpenForm?RecordNumbers=%5b67856%5d" TargetMode="External"/><Relationship Id="rId119" Type="http://schemas.openxmlformats.org/officeDocument/2006/relationships/hyperlink" Target="heliosgreen://v1/heliosAdv/Advivum/Classes(343)/Folders/OpenForm?RecordNumbers=%5b69299%5d" TargetMode="External"/><Relationship Id="rId270" Type="http://schemas.openxmlformats.org/officeDocument/2006/relationships/hyperlink" Target="heliosgreen://v1/heliosAdv/Advivum/Classes(343)/Folders/OpenForm?RecordNumbers=%5b168148%5d" TargetMode="External"/><Relationship Id="rId326" Type="http://schemas.openxmlformats.org/officeDocument/2006/relationships/hyperlink" Target="heliosgreen://v1/heliosAdv/Advivum/Classes(343)/Folders/OpenForm?RecordNumbers=%5b165941%5d" TargetMode="External"/><Relationship Id="rId65" Type="http://schemas.openxmlformats.org/officeDocument/2006/relationships/hyperlink" Target="heliosgreen://v1/heliosAdv/Advivum/Classes(343)/Folders/OpenForm?RecordNumbers=%5b68102%5d" TargetMode="External"/><Relationship Id="rId130" Type="http://schemas.openxmlformats.org/officeDocument/2006/relationships/hyperlink" Target="heliosgreen://v1/heliosAdv/Advivum/Classes(343)/Folders/OpenForm?RecordNumbers=%5b129945%5d" TargetMode="External"/><Relationship Id="rId368" Type="http://schemas.openxmlformats.org/officeDocument/2006/relationships/hyperlink" Target="heliosgreen://v1/heliosAdv/Advivum/Classes(343)/Folders/OpenForm?RecordNumbers=%5b142460%5d" TargetMode="External"/><Relationship Id="rId172" Type="http://schemas.openxmlformats.org/officeDocument/2006/relationships/hyperlink" Target="heliosgreen://v1/heliosAdv/Advivum/Classes(343)/Folders/OpenForm?RecordNumbers=%5b68015%5d" TargetMode="External"/><Relationship Id="rId228" Type="http://schemas.openxmlformats.org/officeDocument/2006/relationships/hyperlink" Target="heliosgreen://v1/heliosAdv/Advivum/Classes(343)/Folders/OpenForm?RecordNumbers=%5b144729%5d" TargetMode="External"/><Relationship Id="rId435" Type="http://schemas.openxmlformats.org/officeDocument/2006/relationships/hyperlink" Target="heliosgreen://v1/heliosAdv/Advivum/Classes(343)/Folders/OpenForm?RecordNumbers=%5b173562%5d" TargetMode="External"/><Relationship Id="rId281" Type="http://schemas.openxmlformats.org/officeDocument/2006/relationships/hyperlink" Target="heliosgreen://v1/heliosAdv/Advivum/Classes(343)/Folders/OpenForm?RecordNumbers=%5b103460%5d" TargetMode="External"/><Relationship Id="rId337" Type="http://schemas.openxmlformats.org/officeDocument/2006/relationships/hyperlink" Target="heliosgreen://v1/heliosAdv/Advivum/Classes(343)/Folders/OpenForm?RecordNumbers=%5b82204%5d" TargetMode="External"/><Relationship Id="rId34" Type="http://schemas.openxmlformats.org/officeDocument/2006/relationships/hyperlink" Target="heliosgreen://v1/heliosAdv/Advivum/Classes(343)/Folders/OpenForm?RecordNumbers=%5b69017%5d" TargetMode="External"/><Relationship Id="rId76" Type="http://schemas.openxmlformats.org/officeDocument/2006/relationships/hyperlink" Target="heliosgreen://v1/heliosAdv/Advivum/Classes(343)/Folders/OpenForm?RecordNumbers=%5b116543%5d" TargetMode="External"/><Relationship Id="rId141" Type="http://schemas.openxmlformats.org/officeDocument/2006/relationships/hyperlink" Target="heliosgreen://v1/heliosAdv/Advivum/Classes(343)/Folders/OpenForm?RecordNumbers=%5b97644%5d" TargetMode="External"/><Relationship Id="rId379" Type="http://schemas.openxmlformats.org/officeDocument/2006/relationships/hyperlink" Target="heliosgreen://v1/heliosAdv/Advivum/Classes(343)/Folders/OpenForm?RecordNumbers=%5b144508%5d" TargetMode="External"/><Relationship Id="rId7" Type="http://schemas.openxmlformats.org/officeDocument/2006/relationships/hyperlink" Target="heliosgreen://v1/heliosAdv/Advivum/Classes(343)/Folders/OpenForm?RecordNumbers=%5b67784%5d" TargetMode="External"/><Relationship Id="rId183" Type="http://schemas.openxmlformats.org/officeDocument/2006/relationships/hyperlink" Target="heliosgreen://v1/heliosAdv/Advivum/Classes(343)/Folders/OpenForm?RecordNumbers=%5b67985%5d" TargetMode="External"/><Relationship Id="rId239" Type="http://schemas.openxmlformats.org/officeDocument/2006/relationships/hyperlink" Target="heliosgreen://v1/heliosAdv/Advivum/Classes(343)/Folders/OpenForm?RecordNumbers=%5b114535%5d" TargetMode="External"/><Relationship Id="rId390" Type="http://schemas.openxmlformats.org/officeDocument/2006/relationships/hyperlink" Target="heliosgreen://v1/heliosAdv/Advivum/Classes(343)/Folders/OpenForm?RecordNumbers=%5b91049%5d" TargetMode="External"/><Relationship Id="rId404" Type="http://schemas.openxmlformats.org/officeDocument/2006/relationships/hyperlink" Target="heliosgreen://v1/heliosAdv/Advivum/Classes(343)/Folders/OpenForm?RecordNumbers=%5b68351%5d" TargetMode="External"/><Relationship Id="rId446" Type="http://schemas.openxmlformats.org/officeDocument/2006/relationships/hyperlink" Target="heliosgreen://v1/heliosAdv/Advivum/Classes(343)/Folders/OpenForm?RecordNumbers=%5b136580%5d" TargetMode="External"/><Relationship Id="rId250" Type="http://schemas.openxmlformats.org/officeDocument/2006/relationships/hyperlink" Target="heliosgreen://v1/heliosAdv/Advivum/Classes(343)/Folders/OpenForm?RecordNumbers=%5b77336%5d" TargetMode="External"/><Relationship Id="rId292" Type="http://schemas.openxmlformats.org/officeDocument/2006/relationships/hyperlink" Target="heliosgreen://v1/heliosAdv/Advivum/Classes(343)/Folders/OpenForm?RecordNumbers=%5b168460%5d" TargetMode="External"/><Relationship Id="rId306" Type="http://schemas.openxmlformats.org/officeDocument/2006/relationships/hyperlink" Target="heliosgreen://v1/heliosAdv/Advivum/Classes(343)/Folders/OpenForm?RecordNumbers=%5b68918%5d" TargetMode="External"/><Relationship Id="rId45" Type="http://schemas.openxmlformats.org/officeDocument/2006/relationships/hyperlink" Target="heliosgreen://v1/heliosAdv/Advivum/Classes(343)/Folders/OpenForm?RecordNumbers=%5b77405%5d" TargetMode="External"/><Relationship Id="rId87" Type="http://schemas.openxmlformats.org/officeDocument/2006/relationships/hyperlink" Target="heliosgreen://v1/heliosAdv/Advivum/Classes(343)/Folders/OpenForm?RecordNumbers=%5b131713%5d" TargetMode="External"/><Relationship Id="rId110" Type="http://schemas.openxmlformats.org/officeDocument/2006/relationships/hyperlink" Target="heliosgreen://v1/heliosAdv/Advivum/Classes(343)/Folders/OpenForm?RecordNumbers=%5b144702%5d" TargetMode="External"/><Relationship Id="rId348" Type="http://schemas.openxmlformats.org/officeDocument/2006/relationships/hyperlink" Target="heliosgreen://v1/heliosAdv/Advivum/Classes(343)/Folders/OpenForm?RecordNumbers=%5b101964%5d" TargetMode="External"/><Relationship Id="rId152" Type="http://schemas.openxmlformats.org/officeDocument/2006/relationships/hyperlink" Target="heliosgreen://v1/heliosAdv/Advivum/Classes(343)/Folders/OpenForm?RecordNumbers=%5b165898%5d" TargetMode="External"/><Relationship Id="rId194" Type="http://schemas.openxmlformats.org/officeDocument/2006/relationships/hyperlink" Target="heliosgreen://v1/heliosAdv/Advivum/Classes(343)/Folders/OpenForm?RecordNumbers=%5b68744%5d" TargetMode="External"/><Relationship Id="rId208" Type="http://schemas.openxmlformats.org/officeDocument/2006/relationships/hyperlink" Target="heliosgreen://v1/heliosAdv/Advivum/Classes(343)/Folders/OpenForm?RecordNumbers=%5b98819%5d" TargetMode="External"/><Relationship Id="rId415" Type="http://schemas.openxmlformats.org/officeDocument/2006/relationships/hyperlink" Target="heliosgreen://v1/heliosAdv/Advivum/Classes(343)/Folders/OpenForm?RecordNumbers=%5b167883%5d" TargetMode="External"/><Relationship Id="rId457" Type="http://schemas.openxmlformats.org/officeDocument/2006/relationships/hyperlink" Target="heliosgreen://v1/heliosAdv/Advivum/Classes(343)/Folders/OpenForm?RecordNumbers=%5b99079%5d" TargetMode="External"/><Relationship Id="rId261" Type="http://schemas.openxmlformats.org/officeDocument/2006/relationships/hyperlink" Target="heliosgreen://v1/heliosAdv/Advivum/Classes(343)/Folders/OpenForm?RecordNumbers=%5b95270%5d" TargetMode="External"/><Relationship Id="rId14" Type="http://schemas.openxmlformats.org/officeDocument/2006/relationships/hyperlink" Target="heliosgreen://v1/heliosAdv/Advivum/Classes(343)/Folders/OpenForm?RecordNumbers=%5b67778%5d" TargetMode="External"/><Relationship Id="rId56" Type="http://schemas.openxmlformats.org/officeDocument/2006/relationships/hyperlink" Target="heliosgreen://v1/heliosAdv/Advivum/Classes(343)/Folders/OpenForm?RecordNumbers=%5b84589%5d" TargetMode="External"/><Relationship Id="rId317" Type="http://schemas.openxmlformats.org/officeDocument/2006/relationships/hyperlink" Target="heliosgreen://v1/heliosAdv/Advivum/Classes(343)/Folders/OpenForm?RecordNumbers=%5b165903%5d" TargetMode="External"/><Relationship Id="rId359" Type="http://schemas.openxmlformats.org/officeDocument/2006/relationships/hyperlink" Target="heliosgreen://v1/heliosAdv/Advivum/Classes(343)/Folders/OpenForm?RecordNumbers=%5b102007%5d" TargetMode="External"/><Relationship Id="rId98" Type="http://schemas.openxmlformats.org/officeDocument/2006/relationships/hyperlink" Target="heliosgreen://v1/heliosAdv/Advivum/Classes(343)/Folders/OpenForm?RecordNumbers=%5b163001%5d" TargetMode="External"/><Relationship Id="rId121" Type="http://schemas.openxmlformats.org/officeDocument/2006/relationships/hyperlink" Target="heliosgreen://v1/heliosAdv/Advivum/Classes(343)/Folders/OpenForm?RecordNumbers=%5b95258%5d" TargetMode="External"/><Relationship Id="rId163" Type="http://schemas.openxmlformats.org/officeDocument/2006/relationships/hyperlink" Target="heliosgreen://v1/heliosAdv/Advivum/Classes(343)/Folders/OpenForm?RecordNumbers=%5b165220%5d" TargetMode="External"/><Relationship Id="rId219" Type="http://schemas.openxmlformats.org/officeDocument/2006/relationships/hyperlink" Target="heliosgreen://v1/heliosAdv/Advivum/Classes(343)/Folders/OpenForm?RecordNumbers=%5b77312%5d" TargetMode="External"/><Relationship Id="rId370" Type="http://schemas.openxmlformats.org/officeDocument/2006/relationships/hyperlink" Target="heliosgreen://v1/heliosAdv/Advivum/Classes(343)/Folders/OpenForm?RecordNumbers=%5b142466%5d" TargetMode="External"/><Relationship Id="rId426" Type="http://schemas.openxmlformats.org/officeDocument/2006/relationships/hyperlink" Target="heliosgreen://v1/heliosAdv/Advivum/Classes(343)/Folders/OpenForm?RecordNumbers=%5b163017%5d" TargetMode="External"/><Relationship Id="rId230" Type="http://schemas.openxmlformats.org/officeDocument/2006/relationships/hyperlink" Target="heliosgreen://v1/heliosAdv/Advivum/Classes(343)/Folders/OpenForm?RecordNumbers=%5b144921%5d" TargetMode="External"/><Relationship Id="rId25" Type="http://schemas.openxmlformats.org/officeDocument/2006/relationships/hyperlink" Target="heliosgreen://v1/heliosAdv/Advivum/Classes(343)/Folders/OpenForm?RecordNumbers=%5b67880%5d" TargetMode="External"/><Relationship Id="rId67" Type="http://schemas.openxmlformats.org/officeDocument/2006/relationships/hyperlink" Target="heliosgreen://v1/heliosAdv/Advivum/Classes(343)/Folders/OpenForm?RecordNumbers=%5b125998%5d" TargetMode="External"/><Relationship Id="rId272" Type="http://schemas.openxmlformats.org/officeDocument/2006/relationships/hyperlink" Target="heliosgreen://v1/heliosAdv/Advivum/Classes(343)/Folders/OpenForm?RecordNumbers=%5b168151%5d" TargetMode="External"/><Relationship Id="rId328" Type="http://schemas.openxmlformats.org/officeDocument/2006/relationships/hyperlink" Target="heliosgreen://v1/heliosAdv/Advivum/Classes(343)/Folders/OpenForm?RecordNumbers=%5b72629%5d" TargetMode="External"/><Relationship Id="rId132" Type="http://schemas.openxmlformats.org/officeDocument/2006/relationships/hyperlink" Target="heliosgreen://v1/heliosAdv/Advivum/Classes(343)/Folders/OpenForm?RecordNumbers=%5b166518%5d" TargetMode="External"/><Relationship Id="rId174" Type="http://schemas.openxmlformats.org/officeDocument/2006/relationships/hyperlink" Target="heliosgreen://v1/heliosAdv/Advivum/Classes(343)/Folders/OpenForm?RecordNumbers=%5b68018%5d" TargetMode="External"/><Relationship Id="rId381" Type="http://schemas.openxmlformats.org/officeDocument/2006/relationships/hyperlink" Target="heliosgreen://v1/heliosAdv/Advivum/Classes(343)/Folders/OpenForm?RecordNumbers=%5b144514%5d" TargetMode="External"/><Relationship Id="rId241" Type="http://schemas.openxmlformats.org/officeDocument/2006/relationships/hyperlink" Target="heliosgreen://v1/heliosAdv/Advivum/Classes(343)/Folders/OpenForm?RecordNumbers=%5b114538%5d" TargetMode="External"/><Relationship Id="rId437" Type="http://schemas.openxmlformats.org/officeDocument/2006/relationships/hyperlink" Target="heliosgreen://v1/heliosAdv/Advivum/Classes(343)/Folders/OpenForm?RecordNumbers=%5b67718%5d" TargetMode="External"/><Relationship Id="rId36" Type="http://schemas.openxmlformats.org/officeDocument/2006/relationships/hyperlink" Target="heliosgreen://v1/heliosAdv/Advivum/Classes(343)/Folders/OpenForm?RecordNumbers=%5b67619%5d" TargetMode="External"/><Relationship Id="rId283" Type="http://schemas.openxmlformats.org/officeDocument/2006/relationships/hyperlink" Target="heliosgreen://v1/heliosAdv/Advivum/Classes(343)/Folders/OpenForm?RecordNumbers=%5b130166%5d" TargetMode="External"/><Relationship Id="rId339" Type="http://schemas.openxmlformats.org/officeDocument/2006/relationships/hyperlink" Target="heliosgreen://v1/heliosAdv/Advivum/Classes(343)/Folders/OpenForm?RecordNumbers=%5b166534%5d" TargetMode="External"/><Relationship Id="rId78" Type="http://schemas.openxmlformats.org/officeDocument/2006/relationships/hyperlink" Target="heliosgreen://v1/heliosAdv/Advivum/Classes(343)/Folders/OpenForm?RecordNumbers=%5b72788%5d" TargetMode="External"/><Relationship Id="rId101" Type="http://schemas.openxmlformats.org/officeDocument/2006/relationships/hyperlink" Target="heliosgreen://v1/heliosAdv/Advivum/Classes(343)/Folders/OpenForm?RecordNumbers=%5b129920%5d" TargetMode="External"/><Relationship Id="rId143" Type="http://schemas.openxmlformats.org/officeDocument/2006/relationships/hyperlink" Target="heliosgreen://v1/heliosAdv/Advivum/Classes(343)/Folders/OpenForm?RecordNumbers=%5b68303%5d" TargetMode="External"/><Relationship Id="rId185" Type="http://schemas.openxmlformats.org/officeDocument/2006/relationships/hyperlink" Target="heliosgreen://v1/heliosAdv/Advivum/Classes(343)/Folders/OpenForm?RecordNumbers=%5b129934%5d" TargetMode="External"/><Relationship Id="rId350" Type="http://schemas.openxmlformats.org/officeDocument/2006/relationships/hyperlink" Target="heliosgreen://v1/heliosAdv/Advivum/Classes(343)/Folders/OpenForm?RecordNumbers=%5b101970%5d" TargetMode="External"/><Relationship Id="rId406" Type="http://schemas.openxmlformats.org/officeDocument/2006/relationships/hyperlink" Target="heliosgreen://v1/heliosAdv/Advivum/Classes(343)/Folders/OpenForm?RecordNumbers=%5b68354%5d" TargetMode="External"/><Relationship Id="rId9" Type="http://schemas.openxmlformats.org/officeDocument/2006/relationships/hyperlink" Target="heliosgreen://v1/heliosAdv/Advivum/Classes(343)/Folders/OpenForm?RecordNumbers=%5b67760%5d" TargetMode="External"/><Relationship Id="rId210" Type="http://schemas.openxmlformats.org/officeDocument/2006/relationships/hyperlink" Target="heliosgreen://v1/heliosAdv/Advivum/Classes(343)/Folders/OpenForm?RecordNumbers=%5b77318%5d" TargetMode="External"/><Relationship Id="rId392" Type="http://schemas.openxmlformats.org/officeDocument/2006/relationships/hyperlink" Target="heliosgreen://v1/heliosAdv/Advivum/Classes(343)/Folders/OpenForm?RecordNumbers=%5b69266%5d" TargetMode="External"/><Relationship Id="rId448" Type="http://schemas.openxmlformats.org/officeDocument/2006/relationships/hyperlink" Target="heliosgreen://v1/heliosAdv/Advivum/Classes(343)/Folders/OpenForm?RecordNumbers=%5b164982%5d" TargetMode="External"/><Relationship Id="rId252" Type="http://schemas.openxmlformats.org/officeDocument/2006/relationships/hyperlink" Target="heliosgreen://v1/heliosAdv/Advivum/Classes(343)/Folders/OpenForm?RecordNumbers=%5b68483%5d" TargetMode="External"/><Relationship Id="rId294" Type="http://schemas.openxmlformats.org/officeDocument/2006/relationships/hyperlink" Target="heliosgreen://v1/heliosAdv/Advivum/Classes(343)/Folders/OpenForm?RecordNumbers=%5b68933%5d" TargetMode="External"/><Relationship Id="rId308" Type="http://schemas.openxmlformats.org/officeDocument/2006/relationships/hyperlink" Target="heliosgreen://v1/heliosAdv/Advivum/Classes(343)/Folders/OpenForm?RecordNumbers=%5b68936%5d" TargetMode="External"/><Relationship Id="rId47" Type="http://schemas.openxmlformats.org/officeDocument/2006/relationships/hyperlink" Target="heliosgreen://v1/heliosAdv/Advivum/Classes(343)/Folders/OpenForm?RecordNumbers=%5b77411%5d" TargetMode="External"/><Relationship Id="rId89" Type="http://schemas.openxmlformats.org/officeDocument/2006/relationships/hyperlink" Target="heliosgreen://v1/heliosAdv/Advivum/Classes(343)/Folders/OpenForm?RecordNumbers=%5b131716%5d" TargetMode="External"/><Relationship Id="rId112" Type="http://schemas.openxmlformats.org/officeDocument/2006/relationships/hyperlink" Target="heliosgreen://v1/heliosAdv/Advivum/Classes(343)/Folders/OpenForm?RecordNumbers=%5b144714%5d" TargetMode="External"/><Relationship Id="rId154" Type="http://schemas.openxmlformats.org/officeDocument/2006/relationships/hyperlink" Target="heliosgreen://v1/heliosAdv/Advivum/Classes(343)/Folders/OpenForm?RecordNumbers=%5b166521%5d" TargetMode="External"/><Relationship Id="rId361" Type="http://schemas.openxmlformats.org/officeDocument/2006/relationships/hyperlink" Target="heliosgreen://v1/heliosAdv/Advivum/Classes(343)/Folders/OpenForm?RecordNumbers=%5b69104%5d" TargetMode="External"/><Relationship Id="rId196" Type="http://schemas.openxmlformats.org/officeDocument/2006/relationships/hyperlink" Target="heliosgreen://v1/heliosAdv/Advivum/Classes(343)/Folders/OpenForm?RecordNumbers=%5b68747%5d" TargetMode="External"/><Relationship Id="rId417" Type="http://schemas.openxmlformats.org/officeDocument/2006/relationships/hyperlink" Target="heliosgreen://v1/heliosAdv/Advivum/Classes(343)/Folders/OpenForm?RecordNumbers=%5b167798%5d" TargetMode="External"/><Relationship Id="rId459" Type="http://schemas.openxmlformats.org/officeDocument/2006/relationships/hyperlink" Target="heliosgreen://v1/heliosAdv/Advivum/Classes(343)/Folders/OpenForm?RecordNumbers=%5b120747%5d" TargetMode="External"/><Relationship Id="rId16" Type="http://schemas.openxmlformats.org/officeDocument/2006/relationships/hyperlink" Target="heliosgreen://v1/heliosAdv/Advivum/Classes(343)/Folders/OpenForm?RecordNumbers=%5b67757%5d" TargetMode="External"/><Relationship Id="rId221" Type="http://schemas.openxmlformats.org/officeDocument/2006/relationships/hyperlink" Target="heliosgreen://v1/heliosAdv/Advivum/Classes(343)/Folders/OpenForm?RecordNumbers=%5b77315%5d" TargetMode="External"/><Relationship Id="rId263" Type="http://schemas.openxmlformats.org/officeDocument/2006/relationships/hyperlink" Target="heliosgreen://v1/heliosAdv/Advivum/Classes(343)/Folders/OpenForm?RecordNumbers=%5b95267%5d" TargetMode="External"/><Relationship Id="rId319" Type="http://schemas.openxmlformats.org/officeDocument/2006/relationships/hyperlink" Target="heliosgreen://v1/heliosAdv/Advivum/Classes(343)/Folders/OpenForm?RecordNumbers=%5b94108%5d" TargetMode="External"/><Relationship Id="rId58" Type="http://schemas.openxmlformats.org/officeDocument/2006/relationships/hyperlink" Target="heliosgreen://v1/heliosAdv/Advivum/Classes(343)/Folders/OpenForm?RecordNumbers=%5b68093%5d" TargetMode="External"/><Relationship Id="rId123" Type="http://schemas.openxmlformats.org/officeDocument/2006/relationships/hyperlink" Target="heliosgreen://v1/heliosAdv/Advivum/Classes(343)/Folders/OpenForm?RecordNumbers=%5b133883%5d" TargetMode="External"/><Relationship Id="rId330" Type="http://schemas.openxmlformats.org/officeDocument/2006/relationships/hyperlink" Target="heliosgreen://v1/heliosAdv/Advivum/Classes(343)/Folders/OpenForm?RecordNumbers=%5b72539%5d" TargetMode="External"/><Relationship Id="rId165" Type="http://schemas.openxmlformats.org/officeDocument/2006/relationships/hyperlink" Target="heliosgreen://v1/heliosAdv/Advivum/Classes(343)/Folders/OpenForm?RecordNumbers=%5b126029%5d" TargetMode="External"/><Relationship Id="rId372" Type="http://schemas.openxmlformats.org/officeDocument/2006/relationships/hyperlink" Target="heliosgreen://v1/heliosAdv/Advivum/Classes(343)/Folders/OpenForm?RecordNumbers=%5b142416%5d" TargetMode="External"/><Relationship Id="rId428" Type="http://schemas.openxmlformats.org/officeDocument/2006/relationships/hyperlink" Target="heliosgreen://v1/heliosAdv/Advivum/Classes(343)/Folders/OpenForm?RecordNumbers=%5b68516%5d" TargetMode="External"/><Relationship Id="rId232" Type="http://schemas.openxmlformats.org/officeDocument/2006/relationships/hyperlink" Target="heliosgreen://v1/heliosAdv/Advivum/Classes(343)/Folders/OpenForm?RecordNumbers=%5b68321%5d" TargetMode="External"/><Relationship Id="rId274" Type="http://schemas.openxmlformats.org/officeDocument/2006/relationships/hyperlink" Target="heliosgreen://v1/heliosAdv/Advivum/Classes(343)/Folders/OpenForm?RecordNumbers=%5b168160%5d" TargetMode="External"/><Relationship Id="rId27" Type="http://schemas.openxmlformats.org/officeDocument/2006/relationships/hyperlink" Target="heliosgreen://v1/heliosAdv/Advivum/Classes(343)/Folders/OpenForm?RecordNumbers=%5b67682%5d" TargetMode="External"/><Relationship Id="rId69" Type="http://schemas.openxmlformats.org/officeDocument/2006/relationships/hyperlink" Target="heliosgreen://v1/heliosAdv/Advivum/Classes(343)/Folders/OpenForm?RecordNumbers=%5b116536%5d" TargetMode="External"/><Relationship Id="rId134" Type="http://schemas.openxmlformats.org/officeDocument/2006/relationships/hyperlink" Target="heliosgreen://v1/heliosAdv/Advivum/Classes(343)/Folders/OpenForm?RecordNumbers=%5b68366%5d" TargetMode="External"/><Relationship Id="rId80" Type="http://schemas.openxmlformats.org/officeDocument/2006/relationships/hyperlink" Target="heliosgreen://v1/heliosAdv/Advivum/Classes(343)/Folders/OpenForm?RecordNumbers=%5b115961%5d" TargetMode="External"/><Relationship Id="rId176" Type="http://schemas.openxmlformats.org/officeDocument/2006/relationships/hyperlink" Target="heliosgreen://v1/heliosAdv/Advivum/Classes(343)/Folders/OpenForm?RecordNumbers=%5b116552%5d" TargetMode="External"/><Relationship Id="rId341" Type="http://schemas.openxmlformats.org/officeDocument/2006/relationships/hyperlink" Target="heliosgreen://v1/heliosAdv/Advivum/Classes(343)/Folders/OpenForm?RecordNumbers=%5b166543%5d" TargetMode="External"/><Relationship Id="rId383" Type="http://schemas.openxmlformats.org/officeDocument/2006/relationships/hyperlink" Target="heliosgreen://v1/heliosAdv/Advivum/Classes(343)/Folders/OpenForm?RecordNumbers=%5b143213%5d" TargetMode="External"/><Relationship Id="rId439" Type="http://schemas.openxmlformats.org/officeDocument/2006/relationships/hyperlink" Target="heliosgreen://v1/heliosAdv/Advivum/Classes(343)/Folders/OpenForm?RecordNumbers=%5b173555%5d" TargetMode="External"/><Relationship Id="rId201" Type="http://schemas.openxmlformats.org/officeDocument/2006/relationships/hyperlink" Target="heliosgreen://v1/heliosAdv/Advivum/Classes(343)/Folders/OpenForm?RecordNumbers=%5b68750%5d" TargetMode="External"/><Relationship Id="rId243" Type="http://schemas.openxmlformats.org/officeDocument/2006/relationships/hyperlink" Target="heliosgreen://v1/heliosAdv/Advivum/Classes(343)/Folders/OpenForm?RecordNumbers=%5b89415%5d" TargetMode="External"/><Relationship Id="rId285" Type="http://schemas.openxmlformats.org/officeDocument/2006/relationships/hyperlink" Target="heliosgreen://v1/heliosAdv/Advivum/Classes(343)/Folders/OpenForm?RecordNumbers=%5b99150%5d" TargetMode="External"/><Relationship Id="rId450" Type="http://schemas.openxmlformats.org/officeDocument/2006/relationships/hyperlink" Target="heliosgreen://v1/heliosAdv/Advivum/Classes(343)/Folders/OpenForm?RecordNumbers=%5b143195%5d" TargetMode="External"/><Relationship Id="rId38" Type="http://schemas.openxmlformats.org/officeDocument/2006/relationships/hyperlink" Target="heliosgreen://v1/heliosAdv/Advivum/Classes(343)/Folders/OpenForm?RecordNumbers=%5b67634%5d" TargetMode="External"/><Relationship Id="rId103" Type="http://schemas.openxmlformats.org/officeDocument/2006/relationships/hyperlink" Target="heliosgreen://v1/heliosAdv/Advivum/Classes(343)/Folders/OpenForm?RecordNumbers=%5b129923%5d" TargetMode="External"/><Relationship Id="rId310" Type="http://schemas.openxmlformats.org/officeDocument/2006/relationships/hyperlink" Target="heliosgreen://v1/heliosAdv/Advivum/Classes(343)/Folders/OpenForm?RecordNumbers=%5b72677%5d" TargetMode="External"/><Relationship Id="rId91" Type="http://schemas.openxmlformats.org/officeDocument/2006/relationships/hyperlink" Target="heliosgreen://v1/heliosAdv/Advivum/Classes(343)/Folders/OpenForm?RecordNumbers=%5b131722%5d" TargetMode="External"/><Relationship Id="rId145" Type="http://schemas.openxmlformats.org/officeDocument/2006/relationships/hyperlink" Target="heliosgreen://v1/heliosAdv/Advivum/Classes(343)/Folders/OpenForm?RecordNumbers=%5b69242%5d" TargetMode="External"/><Relationship Id="rId187" Type="http://schemas.openxmlformats.org/officeDocument/2006/relationships/hyperlink" Target="heliosgreen://v1/heliosAdv/Advivum/Classes(343)/Folders/OpenForm?RecordNumbers=%5b129937%5d" TargetMode="External"/><Relationship Id="rId352" Type="http://schemas.openxmlformats.org/officeDocument/2006/relationships/hyperlink" Target="heliosgreen://v1/heliosAdv/Advivum/Classes(343)/Folders/OpenForm?RecordNumbers=%5b101974%5d" TargetMode="External"/><Relationship Id="rId394" Type="http://schemas.openxmlformats.org/officeDocument/2006/relationships/hyperlink" Target="heliosgreen://v1/heliosAdv/Advivum/Classes(343)/Folders/OpenForm?RecordNumbers=%5b68066%5d" TargetMode="External"/><Relationship Id="rId408" Type="http://schemas.openxmlformats.org/officeDocument/2006/relationships/hyperlink" Target="heliosgreen://v1/heliosAdv/Advivum/Classes(343)/Folders/OpenForm?RecordNumbers=%5b68363%5d" TargetMode="External"/><Relationship Id="rId212" Type="http://schemas.openxmlformats.org/officeDocument/2006/relationships/hyperlink" Target="heliosgreen://v1/heliosAdv/Advivum/Classes(343)/Folders/OpenForm?RecordNumbers=%5b77306%5d" TargetMode="External"/><Relationship Id="rId254" Type="http://schemas.openxmlformats.org/officeDocument/2006/relationships/hyperlink" Target="heliosgreen://v1/heliosAdv/Advivum/Classes(343)/Folders/OpenForm?RecordNumbers=%5b103444%5d" TargetMode="External"/><Relationship Id="rId49" Type="http://schemas.openxmlformats.org/officeDocument/2006/relationships/hyperlink" Target="heliosgreen://v1/heliosAdv/Advivum/Classes(343)/Folders/OpenForm?RecordNumbers=%5b77429%5d" TargetMode="External"/><Relationship Id="rId114" Type="http://schemas.openxmlformats.org/officeDocument/2006/relationships/hyperlink" Target="heliosgreen://v1/heliosAdv/Advivum/Classes(343)/Folders/OpenForm?RecordNumbers=%5b144903%5d" TargetMode="External"/><Relationship Id="rId296" Type="http://schemas.openxmlformats.org/officeDocument/2006/relationships/hyperlink" Target="heliosgreen://v1/heliosAdv/Advivum/Classes(343)/Folders/OpenForm?RecordNumbers=%5b72683%5d" TargetMode="External"/><Relationship Id="rId461" Type="http://schemas.openxmlformats.org/officeDocument/2006/relationships/hyperlink" Target="heliosgreen://v1/heliosAdv/Advivum/Classes(343)/Folders/OpenForm?RecordNumbers=%5b110272%5d" TargetMode="External"/><Relationship Id="rId60" Type="http://schemas.openxmlformats.org/officeDocument/2006/relationships/hyperlink" Target="heliosgreen://v1/heliosAdv/Advivum/Classes(343)/Folders/OpenForm?RecordNumbers=%5b68117%5d" TargetMode="External"/><Relationship Id="rId156" Type="http://schemas.openxmlformats.org/officeDocument/2006/relationships/hyperlink" Target="heliosgreen://v1/heliosAdv/Advivum/Classes(343)/Folders/OpenForm?RecordNumbers=%5b77375%5d" TargetMode="External"/><Relationship Id="rId198" Type="http://schemas.openxmlformats.org/officeDocument/2006/relationships/hyperlink" Target="heliosgreen://v1/heliosAdv/Advivum/Classes(343)/Folders/OpenForm?RecordNumbers=%5b98424%5d" TargetMode="External"/><Relationship Id="rId321" Type="http://schemas.openxmlformats.org/officeDocument/2006/relationships/hyperlink" Target="heliosgreen://v1/heliosAdv/Advivum/Classes(343)/Folders/OpenForm?RecordNumbers=%5b94117%5d" TargetMode="External"/><Relationship Id="rId363" Type="http://schemas.openxmlformats.org/officeDocument/2006/relationships/hyperlink" Target="heliosgreen://v1/heliosAdv/Advivum/Classes(343)/Folders/OpenForm?RecordNumbers=%5b101996%5d" TargetMode="External"/><Relationship Id="rId419" Type="http://schemas.openxmlformats.org/officeDocument/2006/relationships/hyperlink" Target="heliosgreen://v1/heliosAdv/Advivum/Classes(343)/Folders/OpenForm?RecordNumbers=%5b167774%5d" TargetMode="External"/><Relationship Id="rId223" Type="http://schemas.openxmlformats.org/officeDocument/2006/relationships/hyperlink" Target="heliosgreen://v1/heliosAdv/Advivum/Classes(343)/Folders/OpenForm?RecordNumbers=%5b144720%5d" TargetMode="External"/><Relationship Id="rId430" Type="http://schemas.openxmlformats.org/officeDocument/2006/relationships/hyperlink" Target="heliosgreen://v1/heliosAdv/Advivum/Classes(343)/Folders/OpenForm?RecordNumbers=%5b110250%5d" TargetMode="External"/><Relationship Id="rId18" Type="http://schemas.openxmlformats.org/officeDocument/2006/relationships/hyperlink" Target="heliosgreen://v1/heliosAdv/Advivum/Classes(343)/Folders/OpenForm?RecordNumbers=%5b142888%5d" TargetMode="External"/><Relationship Id="rId265" Type="http://schemas.openxmlformats.org/officeDocument/2006/relationships/hyperlink" Target="heliosgreen://v1/heliosAdv/Advivum/Classes(343)/Folders/OpenForm?RecordNumbers=%5b69293%5d" TargetMode="External"/><Relationship Id="rId125" Type="http://schemas.openxmlformats.org/officeDocument/2006/relationships/hyperlink" Target="heliosgreen://v1/heliosAdv/Advivum/Classes(343)/Folders/OpenForm?RecordNumbers=%5b100279%5d" TargetMode="External"/><Relationship Id="rId167" Type="http://schemas.openxmlformats.org/officeDocument/2006/relationships/hyperlink" Target="heliosgreen://v1/heliosAdv/Advivum/Classes(343)/Folders/OpenForm?RecordNumbers=%5b77423%5d" TargetMode="External"/><Relationship Id="rId332" Type="http://schemas.openxmlformats.org/officeDocument/2006/relationships/hyperlink" Target="heliosgreen://v1/heliosAdv/Advivum/Classes(343)/Folders/OpenForm?RecordNumbers=%5b68828%5d" TargetMode="External"/><Relationship Id="rId374" Type="http://schemas.openxmlformats.org/officeDocument/2006/relationships/hyperlink" Target="heliosgreen://v1/heliosAdv/Advivum/Classes(343)/Folders/OpenForm?RecordNumbers=%5b142424%5d" TargetMode="External"/><Relationship Id="rId71" Type="http://schemas.openxmlformats.org/officeDocument/2006/relationships/hyperlink" Target="heliosgreen://v1/heliosAdv/Advivum/Classes(343)/Folders/OpenForm?RecordNumbers=%5b72089%5d" TargetMode="External"/><Relationship Id="rId234" Type="http://schemas.openxmlformats.org/officeDocument/2006/relationships/hyperlink" Target="heliosgreen://v1/heliosAdv/Advivum/Classes(343)/Folders/OpenForm?RecordNumbers=%5b144925%5d" TargetMode="External"/><Relationship Id="rId2" Type="http://schemas.openxmlformats.org/officeDocument/2006/relationships/hyperlink" Target="heliosgreen://v1/heliosAdv/Advivum/Classes(343)/Folders/OpenForm?RecordNumbers=%5b142964%5d" TargetMode="External"/><Relationship Id="rId29" Type="http://schemas.openxmlformats.org/officeDocument/2006/relationships/hyperlink" Target="heliosgreen://v1/heliosAdv/Advivum/Classes(343)/Folders/OpenForm?RecordNumbers=%5b126714%5d" TargetMode="External"/><Relationship Id="rId276" Type="http://schemas.openxmlformats.org/officeDocument/2006/relationships/hyperlink" Target="heliosgreen://v1/heliosAdv/Advivum/Classes(343)/Folders/OpenForm?RecordNumbers=%5b67946%5d" TargetMode="External"/><Relationship Id="rId441" Type="http://schemas.openxmlformats.org/officeDocument/2006/relationships/hyperlink" Target="heliosgreen://v1/heliosAdv/Advivum/Classes(343)/Folders/OpenForm?RecordNumbers=%5b173552%5d" TargetMode="External"/><Relationship Id="rId40" Type="http://schemas.openxmlformats.org/officeDocument/2006/relationships/hyperlink" Target="heliosgreen://v1/heliosAdv/Advivum/Classes(343)/Folders/OpenForm?RecordNumbers=%5b99912%5d" TargetMode="External"/><Relationship Id="rId115" Type="http://schemas.openxmlformats.org/officeDocument/2006/relationships/hyperlink" Target="heliosgreen://v1/heliosAdv/Advivum/Classes(343)/Folders/OpenForm?RecordNumbers=%5b68249%5d" TargetMode="External"/><Relationship Id="rId136" Type="http://schemas.openxmlformats.org/officeDocument/2006/relationships/hyperlink" Target="heliosgreen://v1/heliosAdv/Advivum/Classes(343)/Folders/OpenForm?RecordNumbers=%5b142427%5d" TargetMode="External"/><Relationship Id="rId157" Type="http://schemas.openxmlformats.org/officeDocument/2006/relationships/hyperlink" Target="heliosgreen://v1/heliosAdv/Advivum/Classes(343)/Folders/OpenForm?RecordNumbers=%5b69248%5d" TargetMode="External"/><Relationship Id="rId178" Type="http://schemas.openxmlformats.org/officeDocument/2006/relationships/hyperlink" Target="heliosgreen://v1/heliosAdv/Advivum/Classes(343)/Folders/OpenForm?RecordNumbers=%5b140605%5d" TargetMode="External"/><Relationship Id="rId301" Type="http://schemas.openxmlformats.org/officeDocument/2006/relationships/hyperlink" Target="heliosgreen://v1/heliosAdv/Advivum/Classes(343)/Folders/OpenForm?RecordNumbers=%5b72680%5d" TargetMode="External"/><Relationship Id="rId322" Type="http://schemas.openxmlformats.org/officeDocument/2006/relationships/hyperlink" Target="heliosgreen://v1/heliosAdv/Advivum/Classes(343)/Folders/OpenForm?RecordNumbers=%5b94111%5d" TargetMode="External"/><Relationship Id="rId343" Type="http://schemas.openxmlformats.org/officeDocument/2006/relationships/hyperlink" Target="heliosgreen://v1/heliosAdv/Advivum/Classes(343)/Folders/OpenForm?RecordNumbers=%5b118780%5d" TargetMode="External"/><Relationship Id="rId364" Type="http://schemas.openxmlformats.org/officeDocument/2006/relationships/hyperlink" Target="heliosgreen://v1/heliosAdv/Advivum/Classes(343)/Folders/OpenForm?RecordNumbers=%5b69083%5d" TargetMode="External"/><Relationship Id="rId61" Type="http://schemas.openxmlformats.org/officeDocument/2006/relationships/hyperlink" Target="heliosgreen://v1/heliosAdv/Advivum/Classes(343)/Folders/OpenForm?RecordNumbers=%5b112850%5d" TargetMode="External"/><Relationship Id="rId82" Type="http://schemas.openxmlformats.org/officeDocument/2006/relationships/hyperlink" Target="heliosgreen://v1/heliosAdv/Advivum/Classes(343)/Folders/OpenForm?RecordNumbers=%5b116570%5d" TargetMode="External"/><Relationship Id="rId199" Type="http://schemas.openxmlformats.org/officeDocument/2006/relationships/hyperlink" Target="heliosgreen://v1/heliosAdv/Advivum/Classes(343)/Folders/OpenForm?RecordNumbers=%5b131734%5d" TargetMode="External"/><Relationship Id="rId203" Type="http://schemas.openxmlformats.org/officeDocument/2006/relationships/hyperlink" Target="heliosgreen://v1/heliosAdv/Advivum/Classes(343)/Folders/OpenForm?RecordNumbers=%5b68756%5d" TargetMode="External"/><Relationship Id="rId385" Type="http://schemas.openxmlformats.org/officeDocument/2006/relationships/hyperlink" Target="heliosgreen://v1/heliosAdv/Advivum/Classes(343)/Folders/OpenForm?RecordNumbers=%5b143223%5d" TargetMode="External"/><Relationship Id="rId19" Type="http://schemas.openxmlformats.org/officeDocument/2006/relationships/hyperlink" Target="heliosgreen://v1/heliosAdv/Advivum/Classes(343)/Folders/OpenForm?RecordNumbers=%5b99879%5d" TargetMode="External"/><Relationship Id="rId224" Type="http://schemas.openxmlformats.org/officeDocument/2006/relationships/hyperlink" Target="heliosgreen://v1/heliosAdv/Advivum/Classes(343)/Folders/OpenForm?RecordNumbers=%5b144723%5d" TargetMode="External"/><Relationship Id="rId245" Type="http://schemas.openxmlformats.org/officeDocument/2006/relationships/hyperlink" Target="heliosgreen://v1/heliosAdv/Advivum/Classes(343)/Folders/OpenForm?RecordNumbers=%5b89418%5d" TargetMode="External"/><Relationship Id="rId266" Type="http://schemas.openxmlformats.org/officeDocument/2006/relationships/hyperlink" Target="heliosgreen://v1/heliosAdv/Advivum/Classes(343)/Folders/OpenForm?RecordNumbers=%5b103464%5d" TargetMode="External"/><Relationship Id="rId287" Type="http://schemas.openxmlformats.org/officeDocument/2006/relationships/hyperlink" Target="heliosgreen://v1/heliosAdv/Advivum/Classes(343)/Folders/OpenForm?RecordNumbers=%5b139871%5d" TargetMode="External"/><Relationship Id="rId410" Type="http://schemas.openxmlformats.org/officeDocument/2006/relationships/hyperlink" Target="heliosgreen://v1/heliosAdv/Advivum/Classes(343)/Folders/OpenForm?RecordNumbers=%5b101447%5d" TargetMode="External"/><Relationship Id="rId431" Type="http://schemas.openxmlformats.org/officeDocument/2006/relationships/hyperlink" Target="heliosgreen://v1/heliosAdv/Advivum/Classes(343)/Folders/OpenForm?RecordNumbers=%5b163013%5d" TargetMode="External"/><Relationship Id="rId452" Type="http://schemas.openxmlformats.org/officeDocument/2006/relationships/hyperlink" Target="heliosgreen://v1/heliosAdv/Advivum/Classes(343)/Folders/OpenForm?RecordNumbers=%5b143201%5d" TargetMode="External"/><Relationship Id="rId30" Type="http://schemas.openxmlformats.org/officeDocument/2006/relationships/hyperlink" Target="heliosgreen://v1/heliosAdv/Advivum/Classes(343)/Folders/OpenForm?RecordNumbers=%5b77402%5d" TargetMode="External"/><Relationship Id="rId105" Type="http://schemas.openxmlformats.org/officeDocument/2006/relationships/hyperlink" Target="heliosgreen://v1/heliosAdv/Advivum/Classes(343)/Folders/OpenForm?RecordNumbers=%5b144692%5d" TargetMode="External"/><Relationship Id="rId126" Type="http://schemas.openxmlformats.org/officeDocument/2006/relationships/hyperlink" Target="heliosgreen://v1/heliosAdv/Advivum/Classes(343)/Folders/OpenForm?RecordNumbers=%5b99170%5d" TargetMode="External"/><Relationship Id="rId147" Type="http://schemas.openxmlformats.org/officeDocument/2006/relationships/hyperlink" Target="heliosgreen://v1/heliosAdv/Advivum/Classes(343)/Folders/OpenForm?RecordNumbers=%5b77438%5d" TargetMode="External"/><Relationship Id="rId168" Type="http://schemas.openxmlformats.org/officeDocument/2006/relationships/hyperlink" Target="heliosgreen://v1/heliosAdv/Advivum/Classes(343)/Folders/OpenForm?RecordNumbers=%5b77426%5d" TargetMode="External"/><Relationship Id="rId312" Type="http://schemas.openxmlformats.org/officeDocument/2006/relationships/hyperlink" Target="heliosgreen://v1/heliosAdv/Advivum/Classes(343)/Folders/OpenForm?RecordNumbers=%5b68003%5d" TargetMode="External"/><Relationship Id="rId333" Type="http://schemas.openxmlformats.org/officeDocument/2006/relationships/hyperlink" Target="heliosgreen://v1/heliosAdv/Advivum/Classes(343)/Folders/OpenForm?RecordNumbers=%5b165938%5d" TargetMode="External"/><Relationship Id="rId354" Type="http://schemas.openxmlformats.org/officeDocument/2006/relationships/hyperlink" Target="heliosgreen://v1/heliosAdv/Advivum/Classes(343)/Folders/OpenForm?RecordNumbers=%5b101978%5d" TargetMode="External"/><Relationship Id="rId51" Type="http://schemas.openxmlformats.org/officeDocument/2006/relationships/hyperlink" Target="heliosgreen://v1/heliosAdv/Advivum/Classes(343)/Folders/OpenForm?RecordNumbers=%5b68606%5d" TargetMode="External"/><Relationship Id="rId72" Type="http://schemas.openxmlformats.org/officeDocument/2006/relationships/hyperlink" Target="heliosgreen://v1/heliosAdv/Advivum/Classes(343)/Folders/OpenForm?RecordNumbers=%5b72086%5d" TargetMode="External"/><Relationship Id="rId93" Type="http://schemas.openxmlformats.org/officeDocument/2006/relationships/hyperlink" Target="heliosgreen://v1/heliosAdv/Advivum/Classes(343)/Folders/OpenForm?RecordNumbers=%5b69233%5d" TargetMode="External"/><Relationship Id="rId189" Type="http://schemas.openxmlformats.org/officeDocument/2006/relationships/hyperlink" Target="heliosgreen://v1/heliosAdv/Advivum/Classes(343)/Folders/OpenForm?RecordNumbers=%5b67964%5d" TargetMode="External"/><Relationship Id="rId375" Type="http://schemas.openxmlformats.org/officeDocument/2006/relationships/hyperlink" Target="heliosgreen://v1/heliosAdv/Advivum/Classes(343)/Folders/OpenForm?RecordNumbers=%5b142430%5d" TargetMode="External"/><Relationship Id="rId396" Type="http://schemas.openxmlformats.org/officeDocument/2006/relationships/hyperlink" Target="heliosgreen://v1/heliosAdv/Advivum/Classes(343)/Folders/OpenForm?RecordNumbers=%5b68051%5d" TargetMode="External"/><Relationship Id="rId3" Type="http://schemas.openxmlformats.org/officeDocument/2006/relationships/hyperlink" Target="heliosgreen://v1/heliosAdv/Advivum/Classes(343)/Folders/OpenForm?RecordNumbers=%5b67736%5d" TargetMode="External"/><Relationship Id="rId214" Type="http://schemas.openxmlformats.org/officeDocument/2006/relationships/hyperlink" Target="heliosgreen://v1/heliosAdv/Advivum/Classes(343)/Folders/OpenForm?RecordNumbers=%5b166985%5d" TargetMode="External"/><Relationship Id="rId235" Type="http://schemas.openxmlformats.org/officeDocument/2006/relationships/hyperlink" Target="heliosgreen://v1/heliosAdv/Advivum/Classes(343)/Folders/OpenForm?RecordNumbers=%5b95499%5d" TargetMode="External"/><Relationship Id="rId256" Type="http://schemas.openxmlformats.org/officeDocument/2006/relationships/hyperlink" Target="heliosgreen://v1/heliosAdv/Advivum/Classes(343)/Folders/OpenForm?RecordNumbers=%5b103440%5d" TargetMode="External"/><Relationship Id="rId277" Type="http://schemas.openxmlformats.org/officeDocument/2006/relationships/hyperlink" Target="heliosgreen://v1/heliosAdv/Advivum/Classes(343)/Folders/OpenForm?RecordNumbers=%5b91355%5d" TargetMode="External"/><Relationship Id="rId298" Type="http://schemas.openxmlformats.org/officeDocument/2006/relationships/hyperlink" Target="heliosgreen://v1/heliosAdv/Advivum/Classes(343)/Folders/OpenForm?RecordNumbers=%5b93100%5d" TargetMode="External"/><Relationship Id="rId400" Type="http://schemas.openxmlformats.org/officeDocument/2006/relationships/hyperlink" Target="heliosgreen://v1/heliosAdv/Advivum/Classes(343)/Folders/OpenForm?RecordNumbers=%5b67679%5d" TargetMode="External"/><Relationship Id="rId421" Type="http://schemas.openxmlformats.org/officeDocument/2006/relationships/hyperlink" Target="heliosgreen://v1/heliosAdv/Advivum/Classes(343)/Folders/OpenForm?RecordNumbers=%5b127211%5d" TargetMode="External"/><Relationship Id="rId442" Type="http://schemas.openxmlformats.org/officeDocument/2006/relationships/hyperlink" Target="heliosgreen://v1/heliosAdv/Advivum/Classes(343)/Folders/OpenForm?RecordNumbers=%5b168603%5d" TargetMode="External"/><Relationship Id="rId116" Type="http://schemas.openxmlformats.org/officeDocument/2006/relationships/hyperlink" Target="heliosgreen://v1/heliosAdv/Advivum/Classes(343)/Folders/OpenForm?RecordNumbers=%5b101422%5d" TargetMode="External"/><Relationship Id="rId137" Type="http://schemas.openxmlformats.org/officeDocument/2006/relationships/hyperlink" Target="heliosgreen://v1/heliosAdv/Advivum/Classes(343)/Folders/OpenForm?RecordNumbers=%5b144522%5d" TargetMode="External"/><Relationship Id="rId158" Type="http://schemas.openxmlformats.org/officeDocument/2006/relationships/hyperlink" Target="heliosgreen://v1/heliosAdv/Advivum/Classes(343)/Folders/OpenForm?RecordNumbers=%5b136591%5d" TargetMode="External"/><Relationship Id="rId302" Type="http://schemas.openxmlformats.org/officeDocument/2006/relationships/hyperlink" Target="heliosgreen://v1/heliosAdv/Advivum/Classes(343)/Folders/OpenForm?RecordNumbers=%5b68906%5d" TargetMode="External"/><Relationship Id="rId323" Type="http://schemas.openxmlformats.org/officeDocument/2006/relationships/hyperlink" Target="heliosgreen://v1/heliosAdv/Advivum/Classes(343)/Folders/OpenForm?RecordNumbers=%5b102755%5d" TargetMode="External"/><Relationship Id="rId344" Type="http://schemas.openxmlformats.org/officeDocument/2006/relationships/hyperlink" Target="heliosgreen://v1/heliosAdv/Advivum/Classes(343)/Folders/OpenForm?RecordNumbers=%5b69062%5d" TargetMode="External"/><Relationship Id="rId20" Type="http://schemas.openxmlformats.org/officeDocument/2006/relationships/hyperlink" Target="heliosgreen://v1/heliosAdv/Advivum/Classes(343)/Folders/OpenForm?RecordNumbers=%5b67820%5d" TargetMode="External"/><Relationship Id="rId41" Type="http://schemas.openxmlformats.org/officeDocument/2006/relationships/hyperlink" Target="heliosgreen://v1/heliosAdv/Advivum/Classes(343)/Folders/OpenForm?RecordNumbers=%5b67691%5d" TargetMode="External"/><Relationship Id="rId62" Type="http://schemas.openxmlformats.org/officeDocument/2006/relationships/hyperlink" Target="heliosgreen://v1/heliosAdv/Advivum/Classes(343)/Folders/OpenForm?RecordNumbers=%5b68099%5d" TargetMode="External"/><Relationship Id="rId83" Type="http://schemas.openxmlformats.org/officeDocument/2006/relationships/hyperlink" Target="heliosgreen://v1/heliosAdv/Advivum/Classes(343)/Folders/OpenForm?RecordNumbers=%5b68021%5d" TargetMode="External"/><Relationship Id="rId179" Type="http://schemas.openxmlformats.org/officeDocument/2006/relationships/hyperlink" Target="heliosgreen://v1/heliosAdv/Advivum/Classes(343)/Folders/OpenForm?RecordNumbers=%5b140609%5d" TargetMode="External"/><Relationship Id="rId365" Type="http://schemas.openxmlformats.org/officeDocument/2006/relationships/hyperlink" Target="heliosgreen://v1/heliosAdv/Advivum/Classes(343)/Folders/OpenForm?RecordNumbers=%5b68036%5d" TargetMode="External"/><Relationship Id="rId386" Type="http://schemas.openxmlformats.org/officeDocument/2006/relationships/hyperlink" Target="heliosgreen://v1/heliosAdv/Advivum/Classes(343)/Folders/OpenForm?RecordNumbers=%5b143226%5d" TargetMode="External"/><Relationship Id="rId190" Type="http://schemas.openxmlformats.org/officeDocument/2006/relationships/hyperlink" Target="heliosgreen://v1/heliosAdv/Advivum/Classes(343)/Folders/OpenForm?RecordNumbers=%5b110276%5d" TargetMode="External"/><Relationship Id="rId204" Type="http://schemas.openxmlformats.org/officeDocument/2006/relationships/hyperlink" Target="heliosgreen://v1/heliosAdv/Advivum/Classes(343)/Folders/OpenForm?RecordNumbers=%5b131743%5d" TargetMode="External"/><Relationship Id="rId225" Type="http://schemas.openxmlformats.org/officeDocument/2006/relationships/hyperlink" Target="heliosgreen://v1/heliosAdv/Advivum/Classes(343)/Folders/OpenForm?RecordNumbers=%5b77276%5d" TargetMode="External"/><Relationship Id="rId246" Type="http://schemas.openxmlformats.org/officeDocument/2006/relationships/hyperlink" Target="heliosgreen://v1/heliosAdv/Advivum/Classes(343)/Folders/OpenForm?RecordNumbers=%5b89421%5d" TargetMode="External"/><Relationship Id="rId267" Type="http://schemas.openxmlformats.org/officeDocument/2006/relationships/hyperlink" Target="heliosgreen://v1/heliosAdv/Advivum/Classes(343)/Folders/OpenForm?RecordNumbers=%5b95264%5d" TargetMode="External"/><Relationship Id="rId288" Type="http://schemas.openxmlformats.org/officeDocument/2006/relationships/hyperlink" Target="heliosgreen://v1/heliosAdv/Advivum/Classes(343)/Folders/OpenForm?RecordNumbers=%5b139868%5d" TargetMode="External"/><Relationship Id="rId411" Type="http://schemas.openxmlformats.org/officeDocument/2006/relationships/hyperlink" Target="heliosgreen://v1/heliosAdv/Advivum/Classes(343)/Folders/OpenForm?RecordNumbers=%5b101443%5d" TargetMode="External"/><Relationship Id="rId432" Type="http://schemas.openxmlformats.org/officeDocument/2006/relationships/hyperlink" Target="heliosgreen://v1/heliosAdv/Advivum/Classes(343)/Folders/OpenForm?RecordNumbers=%5b110254%5d" TargetMode="External"/><Relationship Id="rId453" Type="http://schemas.openxmlformats.org/officeDocument/2006/relationships/hyperlink" Target="heliosgreen://v1/heliosAdv/Advivum/Classes(343)/Folders/OpenForm?RecordNumbers=%5b166995%5d" TargetMode="External"/><Relationship Id="rId106" Type="http://schemas.openxmlformats.org/officeDocument/2006/relationships/hyperlink" Target="heliosgreen://v1/heliosAdv/Advivum/Classes(343)/Folders/OpenForm?RecordNumbers=%5b144696%5d" TargetMode="External"/><Relationship Id="rId127" Type="http://schemas.openxmlformats.org/officeDocument/2006/relationships/hyperlink" Target="heliosgreen://v1/heliosAdv/Advivum/Classes(343)/Folders/OpenForm?RecordNumbers=%5b68624%5d" TargetMode="External"/><Relationship Id="rId313" Type="http://schemas.openxmlformats.org/officeDocument/2006/relationships/hyperlink" Target="heliosgreen://v1/heliosAdv/Advivum/Classes(343)/Folders/OpenForm?RecordNumbers=%5b93105%5d" TargetMode="External"/><Relationship Id="rId10" Type="http://schemas.openxmlformats.org/officeDocument/2006/relationships/hyperlink" Target="heliosgreen://v1/heliosAdv/Advivum/Classes(343)/Folders/OpenForm?RecordNumbers=%5b67811%5d" TargetMode="External"/><Relationship Id="rId31" Type="http://schemas.openxmlformats.org/officeDocument/2006/relationships/hyperlink" Target="heliosgreen://v1/heliosAdv/Advivum/Classes(343)/Folders/OpenForm?RecordNumbers=%5b77339%5d" TargetMode="External"/><Relationship Id="rId52" Type="http://schemas.openxmlformats.org/officeDocument/2006/relationships/hyperlink" Target="heliosgreen://v1/heliosAdv/Advivum/Classes(343)/Folders/OpenForm?RecordNumbers=%5b84580%5d" TargetMode="External"/><Relationship Id="rId73" Type="http://schemas.openxmlformats.org/officeDocument/2006/relationships/hyperlink" Target="heliosgreen://v1/heliosAdv/Advivum/Classes(343)/Folders/OpenForm?RecordNumbers=%5b68420%5d" TargetMode="External"/><Relationship Id="rId94" Type="http://schemas.openxmlformats.org/officeDocument/2006/relationships/hyperlink" Target="heliosgreen://v1/heliosAdv/Advivum/Classes(343)/Folders/OpenForm?RecordNumbers=%5b140618%5d" TargetMode="External"/><Relationship Id="rId148" Type="http://schemas.openxmlformats.org/officeDocument/2006/relationships/hyperlink" Target="heliosgreen://v1/heliosAdv/Advivum/Classes(343)/Folders/OpenForm?RecordNumbers=%5b112769%5d" TargetMode="External"/><Relationship Id="rId169" Type="http://schemas.openxmlformats.org/officeDocument/2006/relationships/hyperlink" Target="heliosgreen://v1/heliosAdv/Advivum/Classes(343)/Folders/OpenForm?RecordNumbers=%5b77420%5d" TargetMode="External"/><Relationship Id="rId334" Type="http://schemas.openxmlformats.org/officeDocument/2006/relationships/hyperlink" Target="heliosgreen://v1/heliosAdv/Advivum/Classes(343)/Folders/OpenForm?RecordNumbers=%5b165944%5d" TargetMode="External"/><Relationship Id="rId355" Type="http://schemas.openxmlformats.org/officeDocument/2006/relationships/hyperlink" Target="heliosgreen://v1/heliosAdv/Advivum/Classes(343)/Folders/OpenForm?RecordNumbers=%5b116532%5d" TargetMode="External"/><Relationship Id="rId376" Type="http://schemas.openxmlformats.org/officeDocument/2006/relationships/hyperlink" Target="heliosgreen://v1/heliosAdv/Advivum/Classes(343)/Folders/OpenForm?RecordNumbers=%5b142433%5d" TargetMode="External"/><Relationship Id="rId397" Type="http://schemas.openxmlformats.org/officeDocument/2006/relationships/hyperlink" Target="heliosgreen://v1/heliosAdv/Advivum/Classes(343)/Folders/OpenForm?RecordNumbers=%5b68135%5d" TargetMode="External"/><Relationship Id="rId4" Type="http://schemas.openxmlformats.org/officeDocument/2006/relationships/hyperlink" Target="heliosgreen://v1/heliosAdv/Advivum/Classes(343)/Folders/OpenForm?RecordNumbers=%5b67733%5d" TargetMode="External"/><Relationship Id="rId180" Type="http://schemas.openxmlformats.org/officeDocument/2006/relationships/hyperlink" Target="heliosgreen://v1/heliosAdv/Advivum/Classes(343)/Folders/OpenForm?RecordNumbers=%5b69227%5d" TargetMode="External"/><Relationship Id="rId215" Type="http://schemas.openxmlformats.org/officeDocument/2006/relationships/hyperlink" Target="heliosgreen://v1/heliosAdv/Advivum/Classes(343)/Folders/OpenForm?RecordNumbers=%5b77309%5d" TargetMode="External"/><Relationship Id="rId236" Type="http://schemas.openxmlformats.org/officeDocument/2006/relationships/hyperlink" Target="heliosgreen://v1/heliosAdv/Advivum/Classes(343)/Folders/OpenForm?RecordNumbers=%5b68324%5d" TargetMode="External"/><Relationship Id="rId257" Type="http://schemas.openxmlformats.org/officeDocument/2006/relationships/hyperlink" Target="heliosgreen://v1/heliosAdv/Advivum/Classes(343)/Folders/OpenForm?RecordNumbers=%5b68453%5d" TargetMode="External"/><Relationship Id="rId278" Type="http://schemas.openxmlformats.org/officeDocument/2006/relationships/hyperlink" Target="heliosgreen://v1/heliosAdv/Advivum/Classes(343)/Folders/OpenForm?RecordNumbers=%5b168157%5d" TargetMode="External"/><Relationship Id="rId401" Type="http://schemas.openxmlformats.org/officeDocument/2006/relationships/hyperlink" Target="heliosgreen://v1/heliosAdv/Advivum/Classes(343)/Folders/OpenForm?RecordNumbers=%5b68357%5d" TargetMode="External"/><Relationship Id="rId422" Type="http://schemas.openxmlformats.org/officeDocument/2006/relationships/hyperlink" Target="heliosgreen://v1/heliosAdv/Advivum/Classes(343)/Folders/OpenForm?RecordNumbers=%5b141738%5d" TargetMode="External"/><Relationship Id="rId443" Type="http://schemas.openxmlformats.org/officeDocument/2006/relationships/hyperlink" Target="heliosgreen://v1/heliosAdv/Advivum/Classes(343)/Folders/OpenForm?RecordNumbers=%5b168621%5d" TargetMode="External"/><Relationship Id="rId303" Type="http://schemas.openxmlformats.org/officeDocument/2006/relationships/hyperlink" Target="heliosgreen://v1/heliosAdv/Advivum/Classes(343)/Folders/OpenForm?RecordNumbers=%5b128079%5d" TargetMode="External"/><Relationship Id="rId42" Type="http://schemas.openxmlformats.org/officeDocument/2006/relationships/hyperlink" Target="heliosgreen://v1/heliosAdv/Advivum/Classes(343)/Folders/OpenForm?RecordNumbers=%5b67712%5d" TargetMode="External"/><Relationship Id="rId84" Type="http://schemas.openxmlformats.org/officeDocument/2006/relationships/hyperlink" Target="heliosgreen://v1/heliosAdv/Advivum/Classes(343)/Folders/OpenForm?RecordNumbers=%5b109848%5d" TargetMode="External"/><Relationship Id="rId138" Type="http://schemas.openxmlformats.org/officeDocument/2006/relationships/hyperlink" Target="heliosgreen://v1/heliosAdv/Advivum/Classes(343)/Folders/OpenForm?RecordNumbers=%5b68291%5d" TargetMode="External"/><Relationship Id="rId345" Type="http://schemas.openxmlformats.org/officeDocument/2006/relationships/hyperlink" Target="heliosgreen://v1/heliosAdv/Advivum/Classes(343)/Folders/OpenForm?RecordNumbers=%5b69023%5d" TargetMode="External"/><Relationship Id="rId387" Type="http://schemas.openxmlformats.org/officeDocument/2006/relationships/hyperlink" Target="heliosgreen://v1/heliosAdv/Advivum/Classes(343)/Folders/OpenForm?RecordNumbers=%5b68318%5d" TargetMode="External"/><Relationship Id="rId191" Type="http://schemas.openxmlformats.org/officeDocument/2006/relationships/hyperlink" Target="heliosgreen://v1/heliosAdv/Advivum/Classes(343)/Folders/OpenForm?RecordNumbers=%5b143134%5d" TargetMode="External"/><Relationship Id="rId205" Type="http://schemas.openxmlformats.org/officeDocument/2006/relationships/hyperlink" Target="heliosgreen://v1/heliosAdv/Advivum/Classes(343)/Folders/OpenForm?RecordNumbers=%5b68753%5d" TargetMode="External"/><Relationship Id="rId247" Type="http://schemas.openxmlformats.org/officeDocument/2006/relationships/hyperlink" Target="heliosgreen://v1/heliosAdv/Advivum/Classes(343)/Folders/OpenForm?RecordNumbers=%5b68183%5d" TargetMode="External"/><Relationship Id="rId412" Type="http://schemas.openxmlformats.org/officeDocument/2006/relationships/hyperlink" Target="heliosgreen://v1/heliosAdv/Advivum/Classes(343)/Folders/OpenForm?RecordNumbers=%5b68372%5d" TargetMode="External"/><Relationship Id="rId107" Type="http://schemas.openxmlformats.org/officeDocument/2006/relationships/hyperlink" Target="heliosgreen://v1/heliosAdv/Advivum/Classes(343)/Folders/OpenForm?RecordNumbers=%5b144699%5d" TargetMode="External"/><Relationship Id="rId289" Type="http://schemas.openxmlformats.org/officeDocument/2006/relationships/hyperlink" Target="heliosgreen://v1/heliosAdv/Advivum/Classes(343)/Folders/OpenForm?RecordNumbers=%5b168463%5d" TargetMode="External"/><Relationship Id="rId454" Type="http://schemas.openxmlformats.org/officeDocument/2006/relationships/hyperlink" Target="heliosgreen://v1/heliosAdv/Advivum/Classes(343)/Folders/OpenForm?RecordNumbers=%5b166982%5d" TargetMode="External"/><Relationship Id="rId11" Type="http://schemas.openxmlformats.org/officeDocument/2006/relationships/hyperlink" Target="heliosgreen://v1/heliosAdv/Advivum/Classes(343)/Folders/OpenForm?RecordNumbers=%5b67745%5d" TargetMode="External"/><Relationship Id="rId53" Type="http://schemas.openxmlformats.org/officeDocument/2006/relationships/hyperlink" Target="heliosgreen://v1/heliosAdv/Advivum/Classes(343)/Folders/OpenForm?RecordNumbers=%5b124143%5d" TargetMode="External"/><Relationship Id="rId149" Type="http://schemas.openxmlformats.org/officeDocument/2006/relationships/hyperlink" Target="heliosgreen://v1/heliosAdv/Advivum/Classes(343)/Folders/OpenForm?RecordNumbers=%5b112755%5d" TargetMode="External"/><Relationship Id="rId314" Type="http://schemas.openxmlformats.org/officeDocument/2006/relationships/hyperlink" Target="heliosgreen://v1/heliosAdv/Advivum/Classes(343)/Folders/OpenForm?RecordNumbers=%5b93108%5d" TargetMode="External"/><Relationship Id="rId356" Type="http://schemas.openxmlformats.org/officeDocument/2006/relationships/hyperlink" Target="heliosgreen://v1/heliosAdv/Advivum/Classes(343)/Folders/OpenForm?RecordNumbers=%5b101989%5d" TargetMode="External"/><Relationship Id="rId398" Type="http://schemas.openxmlformats.org/officeDocument/2006/relationships/hyperlink" Target="heliosgreen://v1/heliosAdv/Advivum/Classes(343)/Folders/OpenForm?RecordNumbers=%5b68831%5d" TargetMode="External"/><Relationship Id="rId95" Type="http://schemas.openxmlformats.org/officeDocument/2006/relationships/hyperlink" Target="heliosgreen://v1/heliosAdv/Advivum/Classes(343)/Folders/OpenForm?RecordNumbers=%5b110284%5d" TargetMode="External"/><Relationship Id="rId160" Type="http://schemas.openxmlformats.org/officeDocument/2006/relationships/hyperlink" Target="heliosgreen://v1/heliosAdv/Advivum/Classes(343)/Folders/OpenForm?RecordNumbers=%5b126022%5d" TargetMode="External"/><Relationship Id="rId216" Type="http://schemas.openxmlformats.org/officeDocument/2006/relationships/hyperlink" Target="heliosgreen://v1/heliosAdv/Advivum/Classes(343)/Folders/OpenForm?RecordNumbers=%5b67910%5d" TargetMode="External"/><Relationship Id="rId423" Type="http://schemas.openxmlformats.org/officeDocument/2006/relationships/hyperlink" Target="heliosgreen://v1/heliosAdv/Advivum/Classes(343)/Folders/OpenForm?RecordNumbers=%5b68525%5d" TargetMode="External"/><Relationship Id="rId258" Type="http://schemas.openxmlformats.org/officeDocument/2006/relationships/hyperlink" Target="heliosgreen://v1/heliosAdv/Advivum/Classes(343)/Folders/OpenForm?RecordNumbers=%5b103447%5d" TargetMode="External"/><Relationship Id="rId22" Type="http://schemas.openxmlformats.org/officeDocument/2006/relationships/hyperlink" Target="heliosgreen://v1/heliosAdv/Advivum/Classes(343)/Folders/OpenForm?RecordNumbers=%5b67877%5d" TargetMode="External"/><Relationship Id="rId64" Type="http://schemas.openxmlformats.org/officeDocument/2006/relationships/hyperlink" Target="heliosgreen://v1/heliosAdv/Advivum/Classes(343)/Folders/OpenForm?RecordNumbers=%5b68123%5d" TargetMode="External"/><Relationship Id="rId118" Type="http://schemas.openxmlformats.org/officeDocument/2006/relationships/hyperlink" Target="heliosgreen://v1/heliosAdv/Advivum/Classes(343)/Folders/OpenForm?RecordNumbers=%5b69305%5d" TargetMode="External"/><Relationship Id="rId325" Type="http://schemas.openxmlformats.org/officeDocument/2006/relationships/hyperlink" Target="heliosgreen://v1/heliosAdv/Advivum/Classes(343)/Folders/OpenForm?RecordNumbers=%5b68834%5d" TargetMode="External"/><Relationship Id="rId367" Type="http://schemas.openxmlformats.org/officeDocument/2006/relationships/hyperlink" Target="heliosgreen://v1/heliosAdv/Advivum/Classes(343)/Folders/OpenForm?RecordNumbers=%5b142463%5d" TargetMode="External"/><Relationship Id="rId171" Type="http://schemas.openxmlformats.org/officeDocument/2006/relationships/hyperlink" Target="heliosgreen://v1/heliosAdv/Advivum/Classes(343)/Folders/OpenForm?RecordNumbers=%5b68024%5d" TargetMode="External"/><Relationship Id="rId227" Type="http://schemas.openxmlformats.org/officeDocument/2006/relationships/hyperlink" Target="heliosgreen://v1/heliosAdv/Advivum/Classes(343)/Folders/OpenForm?RecordNumbers=%5b77282%5d" TargetMode="External"/><Relationship Id="rId269" Type="http://schemas.openxmlformats.org/officeDocument/2006/relationships/hyperlink" Target="heliosgreen://v1/heliosAdv/Advivum/Classes(343)/Folders/OpenForm?RecordNumbers=%5b91352%5d" TargetMode="External"/><Relationship Id="rId434" Type="http://schemas.openxmlformats.org/officeDocument/2006/relationships/hyperlink" Target="heliosgreen://v1/heliosAdv/Advivum/Classes(343)/Folders/OpenForm?RecordNumbers=%5b110263%5d" TargetMode="External"/><Relationship Id="rId33" Type="http://schemas.openxmlformats.org/officeDocument/2006/relationships/hyperlink" Target="heliosgreen://v1/heliosAdv/Advivum/Classes(343)/Folders/OpenForm?RecordNumbers=%5b68471%5d" TargetMode="External"/><Relationship Id="rId129" Type="http://schemas.openxmlformats.org/officeDocument/2006/relationships/hyperlink" Target="heliosgreen://v1/heliosAdv/Advivum/Classes(343)/Folders/OpenForm?RecordNumbers=%5b68132%5d" TargetMode="External"/><Relationship Id="rId280" Type="http://schemas.openxmlformats.org/officeDocument/2006/relationships/hyperlink" Target="heliosgreen://v1/heliosAdv/Advivum/Classes(343)/Folders/OpenForm?RecordNumbers=%5b103457%5d" TargetMode="External"/><Relationship Id="rId336" Type="http://schemas.openxmlformats.org/officeDocument/2006/relationships/hyperlink" Target="heliosgreen://v1/heliosAdv/Advivum/Classes(343)/Folders/OpenForm?RecordNumbers=%5b82201%5d" TargetMode="External"/><Relationship Id="rId75" Type="http://schemas.openxmlformats.org/officeDocument/2006/relationships/hyperlink" Target="heliosgreen://v1/heliosAdv/Advivum/Classes(343)/Folders/OpenForm?RecordNumbers=%5b68396%5d" TargetMode="External"/><Relationship Id="rId140" Type="http://schemas.openxmlformats.org/officeDocument/2006/relationships/hyperlink" Target="heliosgreen://v1/heliosAdv/Advivum/Classes(343)/Folders/OpenForm?RecordNumbers=%5b68315%5d" TargetMode="External"/><Relationship Id="rId182" Type="http://schemas.openxmlformats.org/officeDocument/2006/relationships/hyperlink" Target="heliosgreen://v1/heliosAdv/Advivum/Classes(343)/Folders/OpenForm?RecordNumbers=%5b129929%5d" TargetMode="External"/><Relationship Id="rId378" Type="http://schemas.openxmlformats.org/officeDocument/2006/relationships/hyperlink" Target="heliosgreen://v1/heliosAdv/Advivum/Classes(343)/Folders/OpenForm?RecordNumbers=%5b144505%5d" TargetMode="External"/><Relationship Id="rId403" Type="http://schemas.openxmlformats.org/officeDocument/2006/relationships/hyperlink" Target="heliosgreen://v1/heliosAdv/Advivum/Classes(343)/Folders/OpenForm?RecordNumbers=%5b68369%5d" TargetMode="External"/><Relationship Id="rId6" Type="http://schemas.openxmlformats.org/officeDocument/2006/relationships/hyperlink" Target="heliosgreen://v1/heliosAdv/Advivum/Classes(343)/Folders/OpenForm?RecordNumbers=%5b67808%5d" TargetMode="External"/><Relationship Id="rId238" Type="http://schemas.openxmlformats.org/officeDocument/2006/relationships/hyperlink" Target="heliosgreen://v1/heliosAdv/Advivum/Classes(343)/Folders/OpenForm?RecordNumbers=%5b68222%5d" TargetMode="External"/><Relationship Id="rId445" Type="http://schemas.openxmlformats.org/officeDocument/2006/relationships/hyperlink" Target="heliosgreen://v1/heliosAdv/Advivum/Classes(343)/Folders/OpenForm?RecordNumbers=%5b168612%5d" TargetMode="External"/><Relationship Id="rId291" Type="http://schemas.openxmlformats.org/officeDocument/2006/relationships/hyperlink" Target="heliosgreen://v1/heliosAdv/Advivum/Classes(343)/Folders/OpenForm?RecordNumbers=%5b168451%5d" TargetMode="External"/><Relationship Id="rId305" Type="http://schemas.openxmlformats.org/officeDocument/2006/relationships/hyperlink" Target="heliosgreen://v1/heliosAdv/Advivum/Classes(343)/Folders/OpenForm?RecordNumbers=%5b68915%5d" TargetMode="External"/><Relationship Id="rId347" Type="http://schemas.openxmlformats.org/officeDocument/2006/relationships/hyperlink" Target="heliosgreen://v1/heliosAdv/Advivum/Classes(343)/Folders/OpenForm?RecordNumbers=%5b69098%5d" TargetMode="External"/><Relationship Id="rId44" Type="http://schemas.openxmlformats.org/officeDocument/2006/relationships/hyperlink" Target="heliosgreen://v1/heliosAdv/Advivum/Classes(343)/Folders/OpenForm?RecordNumbers=%5b129708%5d" TargetMode="External"/><Relationship Id="rId86" Type="http://schemas.openxmlformats.org/officeDocument/2006/relationships/hyperlink" Target="heliosgreen://v1/heliosAdv/Advivum/Classes(343)/Folders/OpenForm?RecordNumbers=%5b131707%5d" TargetMode="External"/><Relationship Id="rId151" Type="http://schemas.openxmlformats.org/officeDocument/2006/relationships/hyperlink" Target="heliosgreen://v1/heliosAdv/Advivum/Classes(343)/Folders/OpenForm?RecordNumbers=%5b129949%5d" TargetMode="External"/><Relationship Id="rId389" Type="http://schemas.openxmlformats.org/officeDocument/2006/relationships/hyperlink" Target="heliosgreen://v1/heliosAdv/Advivum/Classes(343)/Folders/OpenForm?RecordNumbers=%5b112840%5d" TargetMode="External"/><Relationship Id="rId193" Type="http://schemas.openxmlformats.org/officeDocument/2006/relationships/hyperlink" Target="heliosgreen://v1/heliosAdv/Advivum/Classes(343)/Folders/OpenForm?RecordNumbers=%5b143140%5d" TargetMode="External"/><Relationship Id="rId207" Type="http://schemas.openxmlformats.org/officeDocument/2006/relationships/hyperlink" Target="heliosgreen://v1/heliosAdv/Advivum/Classes(343)/Folders/OpenForm?RecordNumbers=%5b98430%5d" TargetMode="External"/><Relationship Id="rId249" Type="http://schemas.openxmlformats.org/officeDocument/2006/relationships/hyperlink" Target="heliosgreen://v1/heliosAdv/Advivum/Classes(343)/Folders/OpenForm?RecordNumbers=%5b99117%5d" TargetMode="External"/><Relationship Id="rId414" Type="http://schemas.openxmlformats.org/officeDocument/2006/relationships/hyperlink" Target="heliosgreen://v1/heliosAdv/Advivum/Classes(343)/Folders/OpenForm?RecordNumbers=%5b167811%5d" TargetMode="External"/><Relationship Id="rId456" Type="http://schemas.openxmlformats.org/officeDocument/2006/relationships/hyperlink" Target="heliosgreen://v1/heliosAdv/Advivum/Classes(343)/Folders/OpenForm?RecordNumbers=%5b145060%5d" TargetMode="External"/><Relationship Id="rId13" Type="http://schemas.openxmlformats.org/officeDocument/2006/relationships/hyperlink" Target="heliosgreen://v1/heliosAdv/Advivum/Classes(343)/Folders/OpenForm?RecordNumbers=%5b67748%5d" TargetMode="External"/><Relationship Id="rId109" Type="http://schemas.openxmlformats.org/officeDocument/2006/relationships/hyperlink" Target="heliosgreen://v1/heliosAdv/Advivum/Classes(343)/Folders/OpenForm?RecordNumbers=%5b144708%5d" TargetMode="External"/><Relationship Id="rId260" Type="http://schemas.openxmlformats.org/officeDocument/2006/relationships/hyperlink" Target="heliosgreen://v1/heliosAdv/Advivum/Classes(343)/Folders/OpenForm?RecordNumbers=%5b143459%5d" TargetMode="External"/><Relationship Id="rId316" Type="http://schemas.openxmlformats.org/officeDocument/2006/relationships/hyperlink" Target="heliosgreen://v1/heliosAdv/Advivum/Classes(343)/Folders/OpenForm?RecordNumbers=%5b112759%5d" TargetMode="External"/><Relationship Id="rId55" Type="http://schemas.openxmlformats.org/officeDocument/2006/relationships/hyperlink" Target="heliosgreen://v1/heliosAdv/Advivum/Classes(343)/Folders/OpenForm?RecordNumbers=%5b168609%5d" TargetMode="External"/><Relationship Id="rId97" Type="http://schemas.openxmlformats.org/officeDocument/2006/relationships/hyperlink" Target="heliosgreen://v1/heliosAdv/Advivum/Classes(343)/Folders/OpenForm?RecordNumbers=%5b67970%5d" TargetMode="External"/><Relationship Id="rId120" Type="http://schemas.openxmlformats.org/officeDocument/2006/relationships/hyperlink" Target="heliosgreen://v1/heliosAdv/Advivum/Classes(343)/Folders/OpenForm?RecordNumbers=%5b69275%5d" TargetMode="External"/><Relationship Id="rId358" Type="http://schemas.openxmlformats.org/officeDocument/2006/relationships/hyperlink" Target="heliosgreen://v1/heliosAdv/Advivum/Classes(343)/Folders/OpenForm?RecordNumbers=%5b102003%5d" TargetMode="External"/><Relationship Id="rId162" Type="http://schemas.openxmlformats.org/officeDocument/2006/relationships/hyperlink" Target="heliosgreen://v1/heliosAdv/Advivum/Classes(343)/Folders/OpenForm?RecordNumbers=%5b126026%5d" TargetMode="External"/><Relationship Id="rId218" Type="http://schemas.openxmlformats.org/officeDocument/2006/relationships/hyperlink" Target="heliosgreen://v1/heliosAdv/Advivum/Classes(343)/Folders/OpenForm?RecordNumbers=%5b166976%5d" TargetMode="External"/><Relationship Id="rId425" Type="http://schemas.openxmlformats.org/officeDocument/2006/relationships/hyperlink" Target="heliosgreen://v1/heliosAdv/Advivum/Classes(343)/Folders/OpenForm?RecordNumbers=%5b163023%5d" TargetMode="External"/><Relationship Id="rId271" Type="http://schemas.openxmlformats.org/officeDocument/2006/relationships/hyperlink" Target="heliosgreen://v1/heliosAdv/Advivum/Classes(343)/Folders/OpenForm?RecordNumbers=%5b168145%5d" TargetMode="External"/><Relationship Id="rId24" Type="http://schemas.openxmlformats.org/officeDocument/2006/relationships/hyperlink" Target="heliosgreen://v1/heliosAdv/Advivum/Classes(343)/Folders/OpenForm?RecordNumbers=%5b67775%5d" TargetMode="External"/><Relationship Id="rId66" Type="http://schemas.openxmlformats.org/officeDocument/2006/relationships/hyperlink" Target="heliosgreen://v1/heliosAdv/Advivum/Classes(343)/Folders/OpenForm?RecordNumbers=%5b68087%5d" TargetMode="External"/><Relationship Id="rId131" Type="http://schemas.openxmlformats.org/officeDocument/2006/relationships/hyperlink" Target="heliosgreen://v1/heliosAdv/Advivum/Classes(343)/Folders/OpenForm?RecordNumbers=%5b94102%5d" TargetMode="External"/><Relationship Id="rId327" Type="http://schemas.openxmlformats.org/officeDocument/2006/relationships/hyperlink" Target="heliosgreen://v1/heliosAdv/Advivum/Classes(343)/Folders/OpenForm?RecordNumbers=%5b165923%5d" TargetMode="External"/><Relationship Id="rId369" Type="http://schemas.openxmlformats.org/officeDocument/2006/relationships/hyperlink" Target="heliosgreen://v1/heliosAdv/Advivum/Classes(343)/Folders/OpenForm?RecordNumbers=%5b142469%5d" TargetMode="External"/><Relationship Id="rId173" Type="http://schemas.openxmlformats.org/officeDocument/2006/relationships/hyperlink" Target="heliosgreen://v1/heliosAdv/Advivum/Classes(343)/Folders/OpenForm?RecordNumbers=%5b109852%5d" TargetMode="External"/><Relationship Id="rId229" Type="http://schemas.openxmlformats.org/officeDocument/2006/relationships/hyperlink" Target="heliosgreen://v1/heliosAdv/Advivum/Classes(343)/Folders/OpenForm?RecordNumbers=%5b144918%5d" TargetMode="External"/><Relationship Id="rId380" Type="http://schemas.openxmlformats.org/officeDocument/2006/relationships/hyperlink" Target="heliosgreen://v1/heliosAdv/Advivum/Classes(343)/Folders/OpenForm?RecordNumbers=%5b144511%5d" TargetMode="External"/><Relationship Id="rId436" Type="http://schemas.openxmlformats.org/officeDocument/2006/relationships/hyperlink" Target="heliosgreen://v1/heliosAdv/Advivum/Classes(343)/Folders/OpenForm?RecordNumbers=%5b173559%5d" TargetMode="External"/><Relationship Id="rId240" Type="http://schemas.openxmlformats.org/officeDocument/2006/relationships/hyperlink" Target="heliosgreen://v1/heliosAdv/Advivum/Classes(343)/Folders/OpenForm?RecordNumbers=%5b122701%5d" TargetMode="External"/><Relationship Id="rId35" Type="http://schemas.openxmlformats.org/officeDocument/2006/relationships/hyperlink" Target="heliosgreen://v1/heliosAdv/Advivum/Classes(343)/Folders/OpenForm?RecordNumbers=%5b67610%5d" TargetMode="External"/><Relationship Id="rId77" Type="http://schemas.openxmlformats.org/officeDocument/2006/relationships/hyperlink" Target="heliosgreen://v1/heliosAdv/Advivum/Classes(343)/Folders/OpenForm?RecordNumbers=%5b138080%5d" TargetMode="External"/><Relationship Id="rId100" Type="http://schemas.openxmlformats.org/officeDocument/2006/relationships/hyperlink" Target="heliosgreen://v1/heliosAdv/Advivum/Classes(343)/Folders/OpenForm?RecordNumbers=%5b129917%5d" TargetMode="External"/><Relationship Id="rId282" Type="http://schemas.openxmlformats.org/officeDocument/2006/relationships/hyperlink" Target="heliosgreen://v1/heliosAdv/Advivum/Classes(343)/Folders/OpenForm?RecordNumbers=%5b69209%5d" TargetMode="External"/><Relationship Id="rId338" Type="http://schemas.openxmlformats.org/officeDocument/2006/relationships/hyperlink" Target="heliosgreen://v1/heliosAdv/Advivum/Classes(343)/Folders/OpenForm?RecordNumbers=%5b71783%5d" TargetMode="External"/><Relationship Id="rId8" Type="http://schemas.openxmlformats.org/officeDocument/2006/relationships/hyperlink" Target="heliosgreen://v1/heliosAdv/Advivum/Classes(343)/Folders/OpenForm?RecordNumbers=%5b67841%5d" TargetMode="External"/><Relationship Id="rId142" Type="http://schemas.openxmlformats.org/officeDocument/2006/relationships/hyperlink" Target="heliosgreen://v1/heliosAdv/Advivum/Classes(343)/Folders/OpenForm?RecordNumbers=%5b97639%5d" TargetMode="External"/><Relationship Id="rId184" Type="http://schemas.openxmlformats.org/officeDocument/2006/relationships/hyperlink" Target="heliosgreen://v1/heliosAdv/Advivum/Classes(343)/Folders/OpenForm?RecordNumbers=%5b67961%5d" TargetMode="External"/><Relationship Id="rId391" Type="http://schemas.openxmlformats.org/officeDocument/2006/relationships/hyperlink" Target="heliosgreen://v1/heliosAdv/Advivum/Classes(343)/Folders/OpenForm?RecordNumbers=%5b90111%5d" TargetMode="External"/><Relationship Id="rId405" Type="http://schemas.openxmlformats.org/officeDocument/2006/relationships/hyperlink" Target="heliosgreen://v1/heliosAdv/Advivum/Classes(343)/Folders/OpenForm?RecordNumbers=%5b68360%5d" TargetMode="External"/><Relationship Id="rId447" Type="http://schemas.openxmlformats.org/officeDocument/2006/relationships/hyperlink" Target="heliosgreen://v1/heliosAdv/Advivum/Classes(343)/Folders/OpenForm?RecordNumbers=%5b168618%5d" TargetMode="External"/><Relationship Id="rId251" Type="http://schemas.openxmlformats.org/officeDocument/2006/relationships/hyperlink" Target="heliosgreen://v1/heliosAdv/Advivum/Classes(343)/Folders/OpenForm?RecordNumbers=%5b99082%5d" TargetMode="External"/><Relationship Id="rId46" Type="http://schemas.openxmlformats.org/officeDocument/2006/relationships/hyperlink" Target="heliosgreen://v1/heliosAdv/Advivum/Classes(343)/Folders/OpenForm?RecordNumbers=%5b77414%5d" TargetMode="External"/><Relationship Id="rId293" Type="http://schemas.openxmlformats.org/officeDocument/2006/relationships/hyperlink" Target="heliosgreen://v1/heliosAdv/Advivum/Classes(343)/Folders/OpenForm?RecordNumbers=%5b168454%5d" TargetMode="External"/><Relationship Id="rId307" Type="http://schemas.openxmlformats.org/officeDocument/2006/relationships/hyperlink" Target="heliosgreen://v1/heliosAdv/Advivum/Classes(343)/Folders/OpenForm?RecordNumbers=%5b68927%5d" TargetMode="External"/><Relationship Id="rId349" Type="http://schemas.openxmlformats.org/officeDocument/2006/relationships/hyperlink" Target="heliosgreen://v1/heliosAdv/Advivum/Classes(343)/Folders/OpenForm?RecordNumbers=%5b69131%5d" TargetMode="External"/><Relationship Id="rId88" Type="http://schemas.openxmlformats.org/officeDocument/2006/relationships/hyperlink" Target="heliosgreen://v1/heliosAdv/Advivum/Classes(343)/Folders/OpenForm?RecordNumbers=%5b131710%5d" TargetMode="External"/><Relationship Id="rId111" Type="http://schemas.openxmlformats.org/officeDocument/2006/relationships/hyperlink" Target="heliosgreen://v1/heliosAdv/Advivum/Classes(343)/Folders/OpenForm?RecordNumbers=%5b144711%5d" TargetMode="External"/><Relationship Id="rId153" Type="http://schemas.openxmlformats.org/officeDocument/2006/relationships/hyperlink" Target="heliosgreen://v1/heliosAdv/Advivum/Classes(343)/Folders/OpenForm?RecordNumbers=%5b82198%5d" TargetMode="External"/><Relationship Id="rId195" Type="http://schemas.openxmlformats.org/officeDocument/2006/relationships/hyperlink" Target="heliosgreen://v1/heliosAdv/Advivum/Classes(343)/Folders/OpenForm?RecordNumbers=%5b143178%5d" TargetMode="External"/><Relationship Id="rId209" Type="http://schemas.openxmlformats.org/officeDocument/2006/relationships/hyperlink" Target="heliosgreen://v1/heliosAdv/Advivum/Classes(343)/Folders/OpenForm?RecordNumbers=%5b77297%5d" TargetMode="External"/><Relationship Id="rId360" Type="http://schemas.openxmlformats.org/officeDocument/2006/relationships/hyperlink" Target="heliosgreen://v1/heliosAdv/Advivum/Classes(343)/Folders/OpenForm?RecordNumbers=%5b102010%5d" TargetMode="External"/><Relationship Id="rId416" Type="http://schemas.openxmlformats.org/officeDocument/2006/relationships/hyperlink" Target="heliosgreen://v1/heliosAdv/Advivum/Classes(343)/Folders/OpenForm?RecordNumbers=%5b167795%5d" TargetMode="External"/><Relationship Id="rId220" Type="http://schemas.openxmlformats.org/officeDocument/2006/relationships/hyperlink" Target="heliosgreen://v1/heliosAdv/Advivum/Classes(343)/Folders/OpenForm?RecordNumbers=%5b166973%5d" TargetMode="External"/><Relationship Id="rId458" Type="http://schemas.openxmlformats.org/officeDocument/2006/relationships/hyperlink" Target="heliosgreen://v1/heliosAdv/Advivum/Classes(343)/Folders/OpenForm?RecordNumbers=%5b94142%5d" TargetMode="External"/><Relationship Id="rId15" Type="http://schemas.openxmlformats.org/officeDocument/2006/relationships/hyperlink" Target="heliosgreen://v1/heliosAdv/Advivum/Classes(343)/Folders/OpenForm?RecordNumbers=%5b67751%5d" TargetMode="External"/><Relationship Id="rId57" Type="http://schemas.openxmlformats.org/officeDocument/2006/relationships/hyperlink" Target="heliosgreen://v1/heliosAdv/Advivum/Classes(343)/Folders/OpenForm?RecordNumbers=%5b112843%5d" TargetMode="External"/><Relationship Id="rId262" Type="http://schemas.openxmlformats.org/officeDocument/2006/relationships/hyperlink" Target="heliosgreen://v1/heliosAdv/Advivum/Classes(343)/Folders/OpenForm?RecordNumbers=%5b69335%5d" TargetMode="External"/><Relationship Id="rId318" Type="http://schemas.openxmlformats.org/officeDocument/2006/relationships/hyperlink" Target="heliosgreen://v1/heliosAdv/Advivum/Classes(343)/Folders/OpenForm?RecordNumbers=%5b68864%5d" TargetMode="External"/><Relationship Id="rId99" Type="http://schemas.openxmlformats.org/officeDocument/2006/relationships/hyperlink" Target="heliosgreen://v1/heliosAdv/Advivum/Classes(343)/Folders/OpenForm?RecordNumbers=%5b129911%5d" TargetMode="External"/><Relationship Id="rId122" Type="http://schemas.openxmlformats.org/officeDocument/2006/relationships/hyperlink" Target="heliosgreen://v1/heliosAdv/Advivum/Classes(343)/Folders/OpenForm?RecordNumbers=%5b69281%5d" TargetMode="External"/><Relationship Id="rId164" Type="http://schemas.openxmlformats.org/officeDocument/2006/relationships/hyperlink" Target="heliosgreen://v1/heliosAdv/Advivum/Classes(343)/Folders/OpenForm?RecordNumbers=%5b165225%5d" TargetMode="External"/><Relationship Id="rId371" Type="http://schemas.openxmlformats.org/officeDocument/2006/relationships/hyperlink" Target="heliosgreen://v1/heliosAdv/Advivum/Classes(343)/Folders/OpenForm?RecordNumbers=%5b166140%5d" TargetMode="External"/><Relationship Id="rId427" Type="http://schemas.openxmlformats.org/officeDocument/2006/relationships/hyperlink" Target="heliosgreen://v1/heliosAdv/Advivum/Classes(343)/Folders/OpenForm?RecordNumbers=%5b110257%5d" TargetMode="External"/><Relationship Id="rId26" Type="http://schemas.openxmlformats.org/officeDocument/2006/relationships/hyperlink" Target="heliosgreen://v1/heliosAdv/Advivum/Classes(343)/Folders/OpenForm?RecordNumbers=%5b67862%5d" TargetMode="External"/><Relationship Id="rId231" Type="http://schemas.openxmlformats.org/officeDocument/2006/relationships/hyperlink" Target="heliosgreen://v1/heliosAdv/Advivum/Classes(343)/Folders/OpenForm?RecordNumbers=%5b95494%5d" TargetMode="External"/><Relationship Id="rId273" Type="http://schemas.openxmlformats.org/officeDocument/2006/relationships/hyperlink" Target="heliosgreen://v1/heliosAdv/Advivum/Classes(343)/Folders/OpenForm?RecordNumbers=%5b67937%5d" TargetMode="External"/><Relationship Id="rId329" Type="http://schemas.openxmlformats.org/officeDocument/2006/relationships/hyperlink" Target="heliosgreen://v1/heliosAdv/Advivum/Classes(343)/Folders/OpenForm?RecordNumbers=%5b94130%5d" TargetMode="External"/><Relationship Id="rId68" Type="http://schemas.openxmlformats.org/officeDocument/2006/relationships/hyperlink" Target="heliosgreen://v1/heliosAdv/Advivum/Classes(343)/Folders/OpenForm?RecordNumbers=%5b126006%5d" TargetMode="External"/><Relationship Id="rId133" Type="http://schemas.openxmlformats.org/officeDocument/2006/relationships/hyperlink" Target="heliosgreen://v1/heliosAdv/Advivum/Classes(343)/Folders/OpenForm?RecordNumbers=%5b101967%5d" TargetMode="External"/><Relationship Id="rId175" Type="http://schemas.openxmlformats.org/officeDocument/2006/relationships/hyperlink" Target="heliosgreen://v1/heliosAdv/Advivum/Classes(343)/Folders/OpenForm?RecordNumbers=%5b68012%5d" TargetMode="External"/><Relationship Id="rId340" Type="http://schemas.openxmlformats.org/officeDocument/2006/relationships/hyperlink" Target="heliosgreen://v1/heliosAdv/Advivum/Classes(343)/Folders/OpenForm?RecordNumbers=%5b166537%5d" TargetMode="External"/><Relationship Id="rId200" Type="http://schemas.openxmlformats.org/officeDocument/2006/relationships/hyperlink" Target="heliosgreen://v1/heliosAdv/Advivum/Classes(343)/Folders/OpenForm?RecordNumbers=%5b131737%5d" TargetMode="External"/><Relationship Id="rId382" Type="http://schemas.openxmlformats.org/officeDocument/2006/relationships/hyperlink" Target="heliosgreen://v1/heliosAdv/Advivum/Classes(343)/Folders/OpenForm?RecordNumbers=%5b144517%5d" TargetMode="External"/><Relationship Id="rId438" Type="http://schemas.openxmlformats.org/officeDocument/2006/relationships/hyperlink" Target="heliosgreen://v1/heliosAdv/Advivum/Classes(343)/Folders/OpenForm?RecordNumbers=%5b173546%5d" TargetMode="External"/><Relationship Id="rId242" Type="http://schemas.openxmlformats.org/officeDocument/2006/relationships/hyperlink" Target="heliosgreen://v1/heliosAdv/Advivum/Classes(343)/Folders/OpenForm?RecordNumbers=%5b68255%5d" TargetMode="External"/><Relationship Id="rId284" Type="http://schemas.openxmlformats.org/officeDocument/2006/relationships/hyperlink" Target="heliosgreen://v1/heliosAdv/Advivum/Classes(343)/Folders/OpenForm?RecordNumbers=%5b68639%5d" TargetMode="External"/><Relationship Id="rId37" Type="http://schemas.openxmlformats.org/officeDocument/2006/relationships/hyperlink" Target="heliosgreen://v1/heliosAdv/Advivum/Classes(343)/Folders/OpenForm?RecordNumbers=%5b67631%5d" TargetMode="External"/><Relationship Id="rId79" Type="http://schemas.openxmlformats.org/officeDocument/2006/relationships/hyperlink" Target="heliosgreen://v1/heliosAdv/Advivum/Classes(343)/Folders/OpenForm?RecordNumbers=%5b115944%5d" TargetMode="External"/><Relationship Id="rId102" Type="http://schemas.openxmlformats.org/officeDocument/2006/relationships/hyperlink" Target="heliosgreen://v1/heliosAdv/Advivum/Classes(343)/Folders/OpenForm?RecordNumbers=%5b67979%5d" TargetMode="External"/><Relationship Id="rId144" Type="http://schemas.openxmlformats.org/officeDocument/2006/relationships/hyperlink" Target="heliosgreen://v1/heliosAdv/Advivum/Classes(343)/Folders/OpenForm?RecordNumbers=%5b68309%5d" TargetMode="External"/><Relationship Id="rId90" Type="http://schemas.openxmlformats.org/officeDocument/2006/relationships/hyperlink" Target="heliosgreen://v1/heliosAdv/Advivum/Classes(343)/Folders/OpenForm?RecordNumbers=%5b131719%5d" TargetMode="External"/><Relationship Id="rId186" Type="http://schemas.openxmlformats.org/officeDocument/2006/relationships/hyperlink" Target="heliosgreen://v1/heliosAdv/Advivum/Classes(343)/Folders/OpenForm?RecordNumbers=%5b67988%5d" TargetMode="External"/><Relationship Id="rId351" Type="http://schemas.openxmlformats.org/officeDocument/2006/relationships/hyperlink" Target="heliosgreen://v1/heliosAdv/Advivum/Classes(343)/Folders/OpenForm?RecordNumbers=%5b101983%5d" TargetMode="External"/><Relationship Id="rId393" Type="http://schemas.openxmlformats.org/officeDocument/2006/relationships/hyperlink" Target="heliosgreen://v1/heliosAdv/Advivum/Classes(343)/Folders/OpenForm?RecordNumbers=%5b67685%5d" TargetMode="External"/><Relationship Id="rId407" Type="http://schemas.openxmlformats.org/officeDocument/2006/relationships/hyperlink" Target="heliosgreen://v1/heliosAdv/Advivum/Classes(343)/Folders/OpenForm?RecordNumbers=%5b72005%5d" TargetMode="External"/><Relationship Id="rId449" Type="http://schemas.openxmlformats.org/officeDocument/2006/relationships/hyperlink" Target="heliosgreen://v1/heliosAdv/Advivum/Classes(343)/Folders/OpenForm?RecordNumbers=%5b143204%5d" TargetMode="External"/><Relationship Id="rId211" Type="http://schemas.openxmlformats.org/officeDocument/2006/relationships/hyperlink" Target="heliosgreen://v1/heliosAdv/Advivum/Classes(343)/Folders/OpenForm?RecordNumbers=%5b77300%5d" TargetMode="External"/><Relationship Id="rId253" Type="http://schemas.openxmlformats.org/officeDocument/2006/relationships/hyperlink" Target="heliosgreen://v1/heliosAdv/Advivum/Classes(343)/Folders/OpenForm?RecordNumbers=%5b99085%5d" TargetMode="External"/><Relationship Id="rId295" Type="http://schemas.openxmlformats.org/officeDocument/2006/relationships/hyperlink" Target="heliosgreen://v1/heliosAdv/Advivum/Classes(343)/Folders/OpenForm?RecordNumbers=%5b72692%5d" TargetMode="External"/><Relationship Id="rId309" Type="http://schemas.openxmlformats.org/officeDocument/2006/relationships/hyperlink" Target="heliosgreen://v1/heliosAdv/Advivum/Classes(343)/Folders/OpenForm?RecordNumbers=%5b72686%5d" TargetMode="External"/><Relationship Id="rId460" Type="http://schemas.openxmlformats.org/officeDocument/2006/relationships/hyperlink" Target="heliosgreen://v1/heliosAdv/Advivum/Classes(343)/Folders/OpenForm?RecordNumbers=%5b69026%5d" TargetMode="External"/><Relationship Id="rId48" Type="http://schemas.openxmlformats.org/officeDocument/2006/relationships/hyperlink" Target="heliosgreen://v1/heliosAdv/Advivum/Classes(343)/Folders/OpenForm?RecordNumbers=%5b134106%5d" TargetMode="External"/><Relationship Id="rId113" Type="http://schemas.openxmlformats.org/officeDocument/2006/relationships/hyperlink" Target="heliosgreen://v1/heliosAdv/Advivum/Classes(343)/Folders/OpenForm?RecordNumbers=%5b77267%5d" TargetMode="External"/><Relationship Id="rId320" Type="http://schemas.openxmlformats.org/officeDocument/2006/relationships/hyperlink" Target="heliosgreen://v1/heliosAdv/Advivum/Classes(343)/Folders/OpenForm?RecordNumbers=%5b112762%5d" TargetMode="External"/><Relationship Id="rId155" Type="http://schemas.openxmlformats.org/officeDocument/2006/relationships/hyperlink" Target="heliosgreen://v1/heliosAdv/Advivum/Classes(343)/Folders/OpenForm?RecordNumbers=%5b69071%5d" TargetMode="External"/><Relationship Id="rId197" Type="http://schemas.openxmlformats.org/officeDocument/2006/relationships/hyperlink" Target="heliosgreen://v1/heliosAdv/Advivum/Classes(343)/Folders/OpenForm?RecordNumbers=%5b131740%5d" TargetMode="External"/><Relationship Id="rId362" Type="http://schemas.openxmlformats.org/officeDocument/2006/relationships/hyperlink" Target="heliosgreen://v1/heliosAdv/Advivum/Classes(343)/Folders/OpenForm?RecordNumbers=%5b102000%5d" TargetMode="External"/><Relationship Id="rId418" Type="http://schemas.openxmlformats.org/officeDocument/2006/relationships/hyperlink" Target="heliosgreen://v1/heliosAdv/Advivum/Classes(343)/Folders/OpenForm?RecordNumbers=%5b127214%5d" TargetMode="External"/><Relationship Id="rId222" Type="http://schemas.openxmlformats.org/officeDocument/2006/relationships/hyperlink" Target="heliosgreen://v1/heliosAdv/Advivum/Classes(343)/Folders/OpenForm?RecordNumbers=%5b67916%5d" TargetMode="External"/><Relationship Id="rId264" Type="http://schemas.openxmlformats.org/officeDocument/2006/relationships/hyperlink" Target="heliosgreen://v1/heliosAdv/Advivum/Classes(343)/Folders/OpenForm?RecordNumbers=%5b69332%5d" TargetMode="External"/><Relationship Id="rId17" Type="http://schemas.openxmlformats.org/officeDocument/2006/relationships/hyperlink" Target="heliosgreen://v1/heliosAdv/Advivum/Classes(343)/Folders/OpenForm?RecordNumbers=%5b99876%5d" TargetMode="External"/><Relationship Id="rId59" Type="http://schemas.openxmlformats.org/officeDocument/2006/relationships/hyperlink" Target="heliosgreen://v1/heliosAdv/Advivum/Classes(343)/Folders/OpenForm?RecordNumbers=%5b68096%5d" TargetMode="External"/><Relationship Id="rId124" Type="http://schemas.openxmlformats.org/officeDocument/2006/relationships/hyperlink" Target="heliosgreen://v1/heliosAdv/Advivum/Classes(343)/Folders/OpenForm?RecordNumbers=%5b168154%5d" TargetMode="External"/><Relationship Id="rId70" Type="http://schemas.openxmlformats.org/officeDocument/2006/relationships/hyperlink" Target="heliosgreen://v1/heliosAdv/Advivum/Classes(343)/Folders/OpenForm?RecordNumbers=%5b116546%5d" TargetMode="External"/><Relationship Id="rId166" Type="http://schemas.openxmlformats.org/officeDocument/2006/relationships/hyperlink" Target="heliosgreen://v1/heliosAdv/Advivum/Classes(343)/Folders/OpenForm?RecordNumbers=%5b77417%5d" TargetMode="External"/><Relationship Id="rId331" Type="http://schemas.openxmlformats.org/officeDocument/2006/relationships/hyperlink" Target="heliosgreen://v1/heliosAdv/Advivum/Classes(343)/Folders/OpenForm?RecordNumbers=%5b94139%5d" TargetMode="External"/><Relationship Id="rId373" Type="http://schemas.openxmlformats.org/officeDocument/2006/relationships/hyperlink" Target="heliosgreen://v1/heliosAdv/Advivum/Classes(343)/Folders/OpenForm?RecordNumbers=%5b142421%5d" TargetMode="External"/><Relationship Id="rId429" Type="http://schemas.openxmlformats.org/officeDocument/2006/relationships/hyperlink" Target="heliosgreen://v1/heliosAdv/Advivum/Classes(343)/Folders/OpenForm?RecordNumbers=%5b163010%5d" TargetMode="External"/><Relationship Id="rId1" Type="http://schemas.openxmlformats.org/officeDocument/2006/relationships/hyperlink" Target="heliosgreen://v1/heliosAdv/Advivum/Classes(343)/Folders/OpenForm?RecordNumbers=%5b142961%5d" TargetMode="External"/><Relationship Id="rId233" Type="http://schemas.openxmlformats.org/officeDocument/2006/relationships/hyperlink" Target="heliosgreen://v1/heliosAdv/Advivum/Classes(343)/Folders/OpenForm?RecordNumbers=%5b144929%5d" TargetMode="External"/><Relationship Id="rId440" Type="http://schemas.openxmlformats.org/officeDocument/2006/relationships/hyperlink" Target="heliosgreen://v1/heliosAdv/Advivum/Classes(343)/Folders/OpenForm?RecordNumbers=%5b173549%5d" TargetMode="External"/><Relationship Id="rId28" Type="http://schemas.openxmlformats.org/officeDocument/2006/relationships/hyperlink" Target="heliosgreen://v1/heliosAdv/Advivum/Classes(343)/Folders/OpenForm?RecordNumbers=%5b77396%5d" TargetMode="External"/><Relationship Id="rId275" Type="http://schemas.openxmlformats.org/officeDocument/2006/relationships/hyperlink" Target="heliosgreen://v1/heliosAdv/Advivum/Classes(343)/Folders/OpenForm?RecordNumbers=%5b101434%5d" TargetMode="External"/><Relationship Id="rId300" Type="http://schemas.openxmlformats.org/officeDocument/2006/relationships/hyperlink" Target="heliosgreen://v1/heliosAdv/Advivum/Classes(343)/Folders/OpenForm?RecordNumbers=%5b72689%5d" TargetMode="External"/><Relationship Id="rId81" Type="http://schemas.openxmlformats.org/officeDocument/2006/relationships/hyperlink" Target="heliosgreen://v1/heliosAdv/Advivum/Classes(343)/Folders/OpenForm?RecordNumbers=%5b115965%5d" TargetMode="External"/><Relationship Id="rId135" Type="http://schemas.openxmlformats.org/officeDocument/2006/relationships/hyperlink" Target="heliosgreen://v1/heliosAdv/Advivum/Classes(343)/Folders/OpenForm?RecordNumbers=%5b166137%5d" TargetMode="External"/><Relationship Id="rId177" Type="http://schemas.openxmlformats.org/officeDocument/2006/relationships/hyperlink" Target="heliosgreen://v1/heliosAdv/Advivum/Classes(343)/Folders/OpenForm?RecordNumbers=%5b116555%5d" TargetMode="External"/><Relationship Id="rId342" Type="http://schemas.openxmlformats.org/officeDocument/2006/relationships/hyperlink" Target="heliosgreen://v1/heliosAdv/Advivum/Classes(343)/Folders/OpenForm?RecordNumbers=%5b69053%5d" TargetMode="External"/><Relationship Id="rId384" Type="http://schemas.openxmlformats.org/officeDocument/2006/relationships/hyperlink" Target="heliosgreen://v1/heliosAdv/Advivum/Classes(343)/Folders/OpenForm?RecordNumbers=%5b143220%5d" TargetMode="External"/><Relationship Id="rId202" Type="http://schemas.openxmlformats.org/officeDocument/2006/relationships/hyperlink" Target="heliosgreen://v1/heliosAdv/Advivum/Classes(343)/Folders/OpenForm?RecordNumbers=%5b143207%5d" TargetMode="External"/><Relationship Id="rId244" Type="http://schemas.openxmlformats.org/officeDocument/2006/relationships/hyperlink" Target="heliosgreen://v1/heliosAdv/Advivum/Classes(343)/Folders/OpenForm?RecordNumbers=%5b114541%5d" TargetMode="External"/><Relationship Id="rId39" Type="http://schemas.openxmlformats.org/officeDocument/2006/relationships/hyperlink" Target="heliosgreen://v1/heliosAdv/Advivum/Classes(343)/Folders/OpenForm?RecordNumbers=%5b77444%5d" TargetMode="External"/><Relationship Id="rId286" Type="http://schemas.openxmlformats.org/officeDocument/2006/relationships/hyperlink" Target="heliosgreen://v1/heliosAdv/Advivum/Classes(343)/Folders/OpenForm?RecordNumbers=%5b139865%5d" TargetMode="External"/><Relationship Id="rId451" Type="http://schemas.openxmlformats.org/officeDocument/2006/relationships/hyperlink" Target="heliosgreen://v1/heliosAdv/Advivum/Classes(343)/Folders/OpenForm?RecordNumbers=%5b143198%5d" TargetMode="External"/><Relationship Id="rId50" Type="http://schemas.openxmlformats.org/officeDocument/2006/relationships/hyperlink" Target="heliosgreen://v1/heliosAdv/Advivum/Classes(343)/Folders/OpenForm?RecordNumbers=%5b77432%5d" TargetMode="External"/><Relationship Id="rId104" Type="http://schemas.openxmlformats.org/officeDocument/2006/relationships/hyperlink" Target="heliosgreen://v1/heliosAdv/Advivum/Classes(343)/Folders/OpenForm?RecordNumbers=%5b129926%5d" TargetMode="External"/><Relationship Id="rId146" Type="http://schemas.openxmlformats.org/officeDocument/2006/relationships/hyperlink" Target="heliosgreen://v1/heliosAdv/Advivum/Classes(343)/Folders/OpenForm?RecordNumbers=%5b77324%5d" TargetMode="External"/><Relationship Id="rId188" Type="http://schemas.openxmlformats.org/officeDocument/2006/relationships/hyperlink" Target="heliosgreen://v1/heliosAdv/Advivum/Classes(343)/Folders/OpenForm?RecordNumbers=%5b67991%5d" TargetMode="External"/><Relationship Id="rId311" Type="http://schemas.openxmlformats.org/officeDocument/2006/relationships/hyperlink" Target="heliosgreen://v1/heliosAdv/Advivum/Classes(343)/Folders/OpenForm?RecordNumbers=%5b71654%5d" TargetMode="External"/><Relationship Id="rId353" Type="http://schemas.openxmlformats.org/officeDocument/2006/relationships/hyperlink" Target="heliosgreen://v1/heliosAdv/Advivum/Classes(343)/Folders/OpenForm?RecordNumbers=%5b69122%5d" TargetMode="External"/><Relationship Id="rId395" Type="http://schemas.openxmlformats.org/officeDocument/2006/relationships/hyperlink" Target="heliosgreen://v1/heliosAdv/Advivum/Classes(343)/Folders/OpenForm?RecordNumbers=%5b68054%5d" TargetMode="External"/><Relationship Id="rId409" Type="http://schemas.openxmlformats.org/officeDocument/2006/relationships/hyperlink" Target="heliosgreen://v1/heliosAdv/Advivum/Classes(343)/Folders/OpenForm?RecordNumbers=%5b101440%5d" TargetMode="External"/><Relationship Id="rId92" Type="http://schemas.openxmlformats.org/officeDocument/2006/relationships/hyperlink" Target="heliosgreen://v1/heliosAdv/Advivum/Classes(343)/Folders/OpenForm?RecordNumbers=%5b131725%5d" TargetMode="External"/><Relationship Id="rId213" Type="http://schemas.openxmlformats.org/officeDocument/2006/relationships/hyperlink" Target="heliosgreen://v1/heliosAdv/Advivum/Classes(343)/Folders/OpenForm?RecordNumbers=%5b166970%5d" TargetMode="External"/><Relationship Id="rId420" Type="http://schemas.openxmlformats.org/officeDocument/2006/relationships/hyperlink" Target="heliosgreen://v1/heliosAdv/Advivum/Classes(343)/Folders/OpenForm?RecordNumbers=%5b167779%5d" TargetMode="External"/><Relationship Id="rId255" Type="http://schemas.openxmlformats.org/officeDocument/2006/relationships/hyperlink" Target="heliosgreen://v1/heliosAdv/Advivum/Classes(343)/Folders/OpenForm?RecordNumbers=%5b68441%5d" TargetMode="External"/><Relationship Id="rId297" Type="http://schemas.openxmlformats.org/officeDocument/2006/relationships/hyperlink" Target="heliosgreen://v1/heliosAdv/Advivum/Classes(343)/Folders/OpenForm?RecordNumbers=%5b93097%5d" TargetMode="External"/><Relationship Id="rId46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55"/>
  <sheetViews>
    <sheetView tabSelected="1" view="pageBreakPreview" topLeftCell="A922" zoomScaleNormal="100" zoomScaleSheetLayoutView="100" workbookViewId="0">
      <selection activeCell="A943" sqref="A943:A944"/>
    </sheetView>
  </sheetViews>
  <sheetFormatPr defaultRowHeight="15.5" x14ac:dyDescent="0.35"/>
  <cols>
    <col min="1" max="1" width="75.6328125" customWidth="1"/>
    <col min="2" max="2" width="10.54296875" style="9" bestFit="1" customWidth="1"/>
    <col min="3" max="3" width="17.1796875" bestFit="1" customWidth="1"/>
    <col min="4" max="4" width="20.7265625" style="6" bestFit="1" customWidth="1"/>
    <col min="5" max="5" width="26.08984375" customWidth="1"/>
    <col min="6" max="6" width="9.453125" bestFit="1" customWidth="1"/>
    <col min="7" max="7" width="11.1796875" bestFit="1" customWidth="1"/>
  </cols>
  <sheetData>
    <row r="1" spans="1:4" ht="11.5" customHeight="1" x14ac:dyDescent="0.35">
      <c r="A1" s="36" t="s">
        <v>331</v>
      </c>
      <c r="B1" s="22"/>
      <c r="C1" s="22"/>
      <c r="D1" s="22"/>
    </row>
    <row r="2" spans="1:4" ht="11.5" customHeight="1" x14ac:dyDescent="0.35">
      <c r="A2" s="36" t="s">
        <v>1074</v>
      </c>
      <c r="B2" s="22"/>
      <c r="C2" s="22"/>
      <c r="D2" s="22"/>
    </row>
    <row r="3" spans="1:4" ht="11.5" customHeight="1" x14ac:dyDescent="0.35">
      <c r="A3" s="36" t="s">
        <v>339</v>
      </c>
      <c r="B3" s="22"/>
      <c r="C3" s="22"/>
      <c r="D3" s="22"/>
    </row>
    <row r="4" spans="1:4" ht="11.5" customHeight="1" x14ac:dyDescent="0.35">
      <c r="A4" s="36" t="s">
        <v>332</v>
      </c>
      <c r="B4" s="22"/>
      <c r="C4" s="22"/>
      <c r="D4" s="22"/>
    </row>
    <row r="5" spans="1:4" ht="11.5" customHeight="1" x14ac:dyDescent="0.35">
      <c r="A5" s="36" t="s">
        <v>348</v>
      </c>
      <c r="B5" s="22"/>
      <c r="C5" s="22"/>
      <c r="D5" s="22"/>
    </row>
    <row r="6" spans="1:4" ht="11.5" customHeight="1" x14ac:dyDescent="0.35">
      <c r="A6" s="36" t="s">
        <v>333</v>
      </c>
      <c r="B6" s="22"/>
      <c r="C6" s="22"/>
      <c r="D6" s="22"/>
    </row>
    <row r="7" spans="1:4" ht="11.5" customHeight="1" x14ac:dyDescent="0.35">
      <c r="A7" s="36" t="s">
        <v>334</v>
      </c>
      <c r="B7" s="22"/>
      <c r="C7" s="22"/>
      <c r="D7" s="22"/>
    </row>
    <row r="8" spans="1:4" ht="11.5" customHeight="1" x14ac:dyDescent="0.35">
      <c r="A8" s="36" t="s">
        <v>340</v>
      </c>
      <c r="B8" s="22"/>
      <c r="C8" s="22"/>
      <c r="D8" s="22"/>
    </row>
    <row r="9" spans="1:4" ht="11.5" customHeight="1" x14ac:dyDescent="0.35">
      <c r="A9" s="36" t="s">
        <v>328</v>
      </c>
      <c r="B9" s="22"/>
      <c r="C9" s="22"/>
      <c r="D9" s="22"/>
    </row>
    <row r="10" spans="1:4" ht="11.5" customHeight="1" x14ac:dyDescent="0.35">
      <c r="A10" s="36" t="s">
        <v>329</v>
      </c>
      <c r="B10" s="22"/>
      <c r="C10" s="22"/>
      <c r="D10" s="22"/>
    </row>
    <row r="11" spans="1:4" ht="11.5" customHeight="1" x14ac:dyDescent="0.35">
      <c r="A11" s="36" t="s">
        <v>330</v>
      </c>
      <c r="B11" s="22"/>
      <c r="C11" s="22"/>
      <c r="D11" s="22"/>
    </row>
    <row r="12" spans="1:4" ht="11.5" customHeight="1" x14ac:dyDescent="0.35">
      <c r="A12" s="48" t="s">
        <v>1252</v>
      </c>
      <c r="B12" s="22"/>
      <c r="C12" s="22"/>
      <c r="D12" s="22"/>
    </row>
    <row r="13" spans="1:4" ht="11.5" customHeight="1" x14ac:dyDescent="0.35">
      <c r="A13" s="36" t="s">
        <v>325</v>
      </c>
      <c r="B13" s="22"/>
      <c r="C13" s="22"/>
      <c r="D13" s="22"/>
    </row>
    <row r="14" spans="1:4" ht="11.5" customHeight="1" x14ac:dyDescent="0.35">
      <c r="A14" s="48" t="s">
        <v>1253</v>
      </c>
      <c r="B14" s="22"/>
      <c r="C14" s="22"/>
      <c r="D14" s="22"/>
    </row>
    <row r="15" spans="1:4" ht="11.5" customHeight="1" x14ac:dyDescent="0.35">
      <c r="A15" s="36" t="s">
        <v>326</v>
      </c>
      <c r="B15" s="22"/>
      <c r="C15" s="22"/>
      <c r="D15" s="22"/>
    </row>
    <row r="16" spans="1:4" ht="11.5" customHeight="1" x14ac:dyDescent="0.35">
      <c r="A16" s="36" t="s">
        <v>327</v>
      </c>
      <c r="B16" s="22"/>
      <c r="C16" s="22"/>
      <c r="D16" s="22"/>
    </row>
    <row r="17" spans="1:4" ht="11.5" customHeight="1" x14ac:dyDescent="0.35">
      <c r="A17" s="36" t="s">
        <v>341</v>
      </c>
      <c r="B17" s="22"/>
      <c r="C17" s="22"/>
      <c r="D17" s="22"/>
    </row>
    <row r="18" spans="1:4" ht="11.5" customHeight="1" x14ac:dyDescent="0.35">
      <c r="A18" s="36" t="s">
        <v>342</v>
      </c>
      <c r="B18" s="22"/>
      <c r="C18" s="22"/>
      <c r="D18" s="22"/>
    </row>
    <row r="19" spans="1:4" ht="11.5" customHeight="1" x14ac:dyDescent="0.35">
      <c r="A19" s="36" t="s">
        <v>337</v>
      </c>
      <c r="B19" s="22"/>
      <c r="C19" s="22"/>
      <c r="D19" s="22"/>
    </row>
    <row r="20" spans="1:4" ht="11.5" customHeight="1" x14ac:dyDescent="0.35">
      <c r="A20" s="36" t="s">
        <v>1254</v>
      </c>
      <c r="B20" s="22"/>
      <c r="C20" s="22"/>
      <c r="D20" s="22"/>
    </row>
    <row r="21" spans="1:4" ht="11.5" customHeight="1" x14ac:dyDescent="0.35">
      <c r="A21" s="36" t="s">
        <v>338</v>
      </c>
      <c r="B21" s="22"/>
      <c r="C21" s="22"/>
      <c r="D21" s="22"/>
    </row>
    <row r="22" spans="1:4" ht="11.5" customHeight="1" x14ac:dyDescent="0.35">
      <c r="A22" s="36" t="s">
        <v>335</v>
      </c>
      <c r="B22" s="22"/>
      <c r="C22" s="22"/>
      <c r="D22" s="22"/>
    </row>
    <row r="23" spans="1:4" ht="11.5" customHeight="1" x14ac:dyDescent="0.35">
      <c r="A23" s="36" t="s">
        <v>336</v>
      </c>
      <c r="B23" s="23"/>
      <c r="C23" s="23"/>
      <c r="D23" s="23"/>
    </row>
    <row r="24" spans="1:4" ht="11.5" customHeight="1" x14ac:dyDescent="0.35">
      <c r="A24" s="37" t="s">
        <v>349</v>
      </c>
      <c r="B24" s="23"/>
      <c r="C24" s="23"/>
      <c r="D24" s="23"/>
    </row>
    <row r="25" spans="1:4" ht="11.5" customHeight="1" x14ac:dyDescent="0.35">
      <c r="A25" s="37" t="s">
        <v>350</v>
      </c>
      <c r="B25" s="23"/>
      <c r="C25" s="23"/>
      <c r="D25" s="23"/>
    </row>
    <row r="26" spans="1:4" ht="11.5" customHeight="1" x14ac:dyDescent="0.35">
      <c r="A26" s="37" t="s">
        <v>351</v>
      </c>
      <c r="B26" s="23"/>
      <c r="C26" s="23"/>
      <c r="D26" s="23"/>
    </row>
    <row r="27" spans="1:4" ht="11.5" customHeight="1" x14ac:dyDescent="0.35">
      <c r="A27" s="37" t="s">
        <v>352</v>
      </c>
      <c r="B27" s="22"/>
      <c r="C27" s="22"/>
      <c r="D27" s="22"/>
    </row>
    <row r="28" spans="1:4" ht="11.5" customHeight="1" x14ac:dyDescent="0.35">
      <c r="A28" s="36" t="s">
        <v>343</v>
      </c>
      <c r="B28" s="22"/>
      <c r="C28" s="22"/>
      <c r="D28" s="22"/>
    </row>
    <row r="29" spans="1:4" ht="11.5" customHeight="1" x14ac:dyDescent="0.35">
      <c r="A29" s="36" t="s">
        <v>353</v>
      </c>
      <c r="B29" s="22"/>
      <c r="C29" s="22"/>
      <c r="D29" s="22"/>
    </row>
    <row r="30" spans="1:4" ht="11.5" customHeight="1" x14ac:dyDescent="0.35">
      <c r="A30" s="36" t="s">
        <v>354</v>
      </c>
      <c r="B30" s="22"/>
      <c r="C30" s="22"/>
      <c r="D30" s="22"/>
    </row>
    <row r="31" spans="1:4" ht="11.5" customHeight="1" x14ac:dyDescent="0.35">
      <c r="A31" s="36" t="s">
        <v>355</v>
      </c>
      <c r="B31" s="22"/>
      <c r="C31" s="22"/>
      <c r="D31" s="22"/>
    </row>
    <row r="32" spans="1:4" ht="11.5" customHeight="1" x14ac:dyDescent="0.35">
      <c r="A32" s="36" t="s">
        <v>356</v>
      </c>
      <c r="B32" s="22"/>
      <c r="C32" s="22"/>
      <c r="D32" s="22"/>
    </row>
    <row r="33" spans="1:4" ht="11.5" customHeight="1" x14ac:dyDescent="0.35">
      <c r="A33" s="36" t="s">
        <v>357</v>
      </c>
      <c r="B33" s="22"/>
      <c r="C33" s="22"/>
      <c r="D33" s="22"/>
    </row>
    <row r="34" spans="1:4" ht="11.5" customHeight="1" x14ac:dyDescent="0.35">
      <c r="A34" s="36" t="s">
        <v>1093</v>
      </c>
      <c r="B34" s="22"/>
      <c r="C34" s="22"/>
      <c r="D34" s="22"/>
    </row>
    <row r="35" spans="1:4" ht="11.5" customHeight="1" x14ac:dyDescent="0.35">
      <c r="A35" s="36" t="s">
        <v>322</v>
      </c>
      <c r="B35" s="22"/>
      <c r="C35" s="22"/>
      <c r="D35" s="22"/>
    </row>
    <row r="36" spans="1:4" ht="11.5" customHeight="1" x14ac:dyDescent="0.35">
      <c r="A36" s="36" t="s">
        <v>358</v>
      </c>
      <c r="B36" s="22"/>
      <c r="C36" s="22"/>
      <c r="D36" s="22"/>
    </row>
    <row r="37" spans="1:4" ht="11.5" customHeight="1" x14ac:dyDescent="0.35">
      <c r="A37" s="36" t="s">
        <v>323</v>
      </c>
      <c r="B37" s="22"/>
      <c r="C37" s="22"/>
      <c r="D37" s="22"/>
    </row>
    <row r="38" spans="1:4" ht="11.5" customHeight="1" x14ac:dyDescent="0.35">
      <c r="A38" s="36" t="s">
        <v>324</v>
      </c>
      <c r="B38" s="22"/>
      <c r="C38" s="22"/>
      <c r="D38" s="22"/>
    </row>
    <row r="39" spans="1:4" ht="11.5" customHeight="1" x14ac:dyDescent="0.35">
      <c r="A39" s="36" t="s">
        <v>359</v>
      </c>
      <c r="B39" s="22"/>
      <c r="C39" s="22"/>
      <c r="D39" s="22"/>
    </row>
    <row r="40" spans="1:4" ht="11.5" customHeight="1" x14ac:dyDescent="0.35">
      <c r="A40" s="36" t="s">
        <v>321</v>
      </c>
      <c r="B40" s="22"/>
      <c r="C40" s="22"/>
      <c r="D40" s="22"/>
    </row>
    <row r="41" spans="1:4" ht="11.5" customHeight="1" x14ac:dyDescent="0.35">
      <c r="A41" s="36" t="s">
        <v>360</v>
      </c>
      <c r="B41" s="22"/>
      <c r="C41" s="22"/>
      <c r="D41" s="22"/>
    </row>
    <row r="42" spans="1:4" ht="11.5" customHeight="1" x14ac:dyDescent="0.35">
      <c r="A42" s="36" t="s">
        <v>317</v>
      </c>
      <c r="B42" s="22"/>
      <c r="C42" s="22"/>
      <c r="D42" s="22"/>
    </row>
    <row r="43" spans="1:4" ht="11.5" customHeight="1" x14ac:dyDescent="0.35">
      <c r="A43" s="36" t="s">
        <v>318</v>
      </c>
      <c r="B43" s="22"/>
      <c r="C43" s="22"/>
      <c r="D43" s="22"/>
    </row>
    <row r="44" spans="1:4" ht="11.5" customHeight="1" x14ac:dyDescent="0.35">
      <c r="A44" s="36" t="s">
        <v>319</v>
      </c>
      <c r="B44" s="22"/>
      <c r="C44" s="22"/>
      <c r="D44" s="22"/>
    </row>
    <row r="45" spans="1:4" ht="11.5" customHeight="1" x14ac:dyDescent="0.35">
      <c r="A45" s="36" t="s">
        <v>320</v>
      </c>
      <c r="B45" s="22"/>
      <c r="C45" s="22"/>
      <c r="D45" s="22"/>
    </row>
    <row r="46" spans="1:4" ht="11.5" customHeight="1" x14ac:dyDescent="0.35">
      <c r="A46" s="36" t="s">
        <v>314</v>
      </c>
      <c r="B46" s="22"/>
      <c r="C46" s="22"/>
      <c r="D46" s="22"/>
    </row>
    <row r="47" spans="1:4" ht="11.5" customHeight="1" x14ac:dyDescent="0.35">
      <c r="A47" s="36" t="s">
        <v>344</v>
      </c>
      <c r="B47" s="22"/>
      <c r="C47" s="22"/>
      <c r="D47" s="22"/>
    </row>
    <row r="48" spans="1:4" ht="11.5" customHeight="1" x14ac:dyDescent="0.35">
      <c r="A48" s="36" t="s">
        <v>345</v>
      </c>
      <c r="B48" s="22"/>
      <c r="C48" s="22"/>
      <c r="D48" s="22"/>
    </row>
    <row r="49" spans="1:4" ht="11.5" customHeight="1" x14ac:dyDescent="0.35">
      <c r="A49" s="48" t="s">
        <v>1256</v>
      </c>
      <c r="B49" s="22"/>
      <c r="C49" s="22"/>
      <c r="D49" s="22"/>
    </row>
    <row r="50" spans="1:4" ht="11.5" customHeight="1" x14ac:dyDescent="0.35">
      <c r="A50" s="36" t="s">
        <v>315</v>
      </c>
      <c r="B50" s="22"/>
      <c r="C50" s="22"/>
      <c r="D50" s="22"/>
    </row>
    <row r="51" spans="1:4" ht="11.5" customHeight="1" x14ac:dyDescent="0.35">
      <c r="A51" s="36" t="s">
        <v>346</v>
      </c>
      <c r="B51" s="22"/>
      <c r="C51" s="22"/>
      <c r="D51" s="22"/>
    </row>
    <row r="52" spans="1:4" ht="11.5" customHeight="1" x14ac:dyDescent="0.35">
      <c r="A52" s="48" t="s">
        <v>1255</v>
      </c>
      <c r="B52" s="22"/>
      <c r="C52" s="22"/>
      <c r="D52" s="22"/>
    </row>
    <row r="53" spans="1:4" ht="11.5" customHeight="1" x14ac:dyDescent="0.35">
      <c r="A53" s="36" t="s">
        <v>347</v>
      </c>
      <c r="B53" s="22"/>
      <c r="C53" s="22"/>
      <c r="D53" s="22"/>
    </row>
    <row r="54" spans="1:4" ht="11.5" customHeight="1" x14ac:dyDescent="0.35">
      <c r="A54" s="48" t="s">
        <v>1257</v>
      </c>
      <c r="B54" s="22"/>
      <c r="C54" s="22"/>
      <c r="D54" s="22"/>
    </row>
    <row r="55" spans="1:4" ht="11.5" customHeight="1" x14ac:dyDescent="0.35">
      <c r="A55" s="49" t="s">
        <v>316</v>
      </c>
    </row>
    <row r="56" spans="1:4" ht="11.5" customHeight="1" x14ac:dyDescent="0.35">
      <c r="A56" s="37" t="s">
        <v>1073</v>
      </c>
    </row>
    <row r="57" spans="1:4" ht="11.5" customHeight="1" x14ac:dyDescent="0.35">
      <c r="A57" s="37" t="s">
        <v>1072</v>
      </c>
      <c r="B57" s="22"/>
      <c r="C57" s="22"/>
      <c r="D57" s="22"/>
    </row>
    <row r="58" spans="1:4" ht="11.5" customHeight="1" x14ac:dyDescent="0.35">
      <c r="A58" s="36" t="s">
        <v>1071</v>
      </c>
      <c r="B58" s="22"/>
      <c r="C58" s="22"/>
      <c r="D58" s="22"/>
    </row>
    <row r="59" spans="1:4" ht="11.5" customHeight="1" x14ac:dyDescent="0.35">
      <c r="A59" s="36" t="s">
        <v>1011</v>
      </c>
      <c r="B59" s="22"/>
      <c r="C59" s="22"/>
      <c r="D59" s="22"/>
    </row>
    <row r="60" spans="1:4" ht="11.5" customHeight="1" x14ac:dyDescent="0.35">
      <c r="A60" s="36" t="s">
        <v>1009</v>
      </c>
      <c r="B60" s="22"/>
      <c r="C60" s="22"/>
      <c r="D60" s="22"/>
    </row>
    <row r="61" spans="1:4" ht="11.5" customHeight="1" x14ac:dyDescent="0.35">
      <c r="A61" s="36" t="s">
        <v>1010</v>
      </c>
      <c r="B61" s="22"/>
      <c r="C61" s="22"/>
      <c r="D61" s="22"/>
    </row>
    <row r="62" spans="1:4" ht="11.5" customHeight="1" x14ac:dyDescent="0.35">
      <c r="A62" s="35" t="s">
        <v>1008</v>
      </c>
      <c r="B62" s="22"/>
      <c r="C62" s="26" t="s">
        <v>408</v>
      </c>
      <c r="D62" s="22"/>
    </row>
    <row r="63" spans="1:4" ht="11.5" customHeight="1" x14ac:dyDescent="0.35">
      <c r="A63" s="35"/>
      <c r="B63" s="22"/>
      <c r="C63" s="26"/>
      <c r="D63" s="22"/>
    </row>
    <row r="64" spans="1:4" ht="11.5" customHeight="1" x14ac:dyDescent="0.35">
      <c r="A64" s="42" t="s">
        <v>0</v>
      </c>
      <c r="C64" s="10">
        <v>1</v>
      </c>
      <c r="D64" s="6" t="s">
        <v>409</v>
      </c>
    </row>
    <row r="65" spans="1:6" ht="11.5" customHeight="1" x14ac:dyDescent="0.35">
      <c r="A65" s="42"/>
      <c r="C65" s="10"/>
    </row>
    <row r="66" spans="1:6" ht="11.5" customHeight="1" x14ac:dyDescent="0.35">
      <c r="A66" s="43" t="s">
        <v>1</v>
      </c>
      <c r="D66" s="11" t="s">
        <v>174</v>
      </c>
      <c r="E66" s="11" t="s">
        <v>412</v>
      </c>
      <c r="F66" s="24" t="s">
        <v>407</v>
      </c>
    </row>
    <row r="67" spans="1:6" ht="11.5" customHeight="1" x14ac:dyDescent="0.35">
      <c r="A67" s="51" t="s">
        <v>180</v>
      </c>
      <c r="B67" s="52">
        <f t="shared" ref="B67:B171" si="0">D67+F67</f>
        <v>1599</v>
      </c>
      <c r="D67" s="7">
        <v>1299</v>
      </c>
      <c r="E67" s="27" t="s">
        <v>410</v>
      </c>
      <c r="F67" s="25">
        <f t="shared" ref="F67:F171" si="1">IF(D67&lt;500,100,IF(D67&lt;1001,200,300))</f>
        <v>300</v>
      </c>
    </row>
    <row r="68" spans="1:6" ht="11.5" customHeight="1" x14ac:dyDescent="0.35">
      <c r="A68" s="51" t="s">
        <v>181</v>
      </c>
      <c r="B68" s="52">
        <f t="shared" si="0"/>
        <v>2993</v>
      </c>
      <c r="D68" s="7">
        <v>2693</v>
      </c>
      <c r="E68" s="27" t="s">
        <v>411</v>
      </c>
      <c r="F68" s="25">
        <f t="shared" si="1"/>
        <v>300</v>
      </c>
    </row>
    <row r="69" spans="1:6" ht="11.5" customHeight="1" x14ac:dyDescent="0.35">
      <c r="A69" s="51" t="s">
        <v>2</v>
      </c>
      <c r="B69" s="52">
        <f t="shared" si="0"/>
        <v>941</v>
      </c>
      <c r="D69" s="7">
        <v>741</v>
      </c>
      <c r="E69" s="27" t="s">
        <v>413</v>
      </c>
      <c r="F69" s="25">
        <f t="shared" si="1"/>
        <v>200</v>
      </c>
    </row>
    <row r="70" spans="1:6" ht="11.5" customHeight="1" x14ac:dyDescent="0.35">
      <c r="A70" s="51" t="s">
        <v>3</v>
      </c>
      <c r="B70" s="52">
        <f t="shared" si="0"/>
        <v>1590</v>
      </c>
      <c r="D70" s="7">
        <v>1290</v>
      </c>
      <c r="E70" s="27" t="s">
        <v>414</v>
      </c>
      <c r="F70" s="25">
        <f t="shared" si="1"/>
        <v>300</v>
      </c>
    </row>
    <row r="71" spans="1:6" ht="11.5" customHeight="1" x14ac:dyDescent="0.35">
      <c r="A71" s="51" t="s">
        <v>4</v>
      </c>
      <c r="B71" s="52">
        <f t="shared" si="0"/>
        <v>2945</v>
      </c>
      <c r="D71" s="7">
        <v>2645</v>
      </c>
      <c r="E71" s="27" t="s">
        <v>415</v>
      </c>
      <c r="F71" s="25">
        <f t="shared" si="1"/>
        <v>300</v>
      </c>
    </row>
    <row r="72" spans="1:6" ht="11.5" customHeight="1" x14ac:dyDescent="0.35">
      <c r="A72" s="51" t="s">
        <v>1211</v>
      </c>
      <c r="B72" s="52">
        <f t="shared" si="0"/>
        <v>3233</v>
      </c>
      <c r="D72" s="7">
        <v>2933</v>
      </c>
      <c r="E72" s="27"/>
      <c r="F72" s="25">
        <f t="shared" si="1"/>
        <v>300</v>
      </c>
    </row>
    <row r="73" spans="1:6" ht="11.5" customHeight="1" x14ac:dyDescent="0.35">
      <c r="A73" s="51" t="s">
        <v>5</v>
      </c>
      <c r="B73" s="52">
        <f t="shared" si="0"/>
        <v>6525</v>
      </c>
      <c r="D73" s="7">
        <v>6225</v>
      </c>
      <c r="E73" s="27" t="s">
        <v>416</v>
      </c>
      <c r="F73" s="25">
        <f t="shared" si="1"/>
        <v>300</v>
      </c>
    </row>
    <row r="74" spans="1:6" ht="11.5" customHeight="1" x14ac:dyDescent="0.35">
      <c r="A74" s="51" t="s">
        <v>6</v>
      </c>
      <c r="B74" s="52">
        <f t="shared" si="0"/>
        <v>16910</v>
      </c>
      <c r="D74" s="7">
        <v>16610</v>
      </c>
      <c r="E74" s="27" t="s">
        <v>417</v>
      </c>
      <c r="F74" s="25">
        <f t="shared" si="1"/>
        <v>300</v>
      </c>
    </row>
    <row r="75" spans="1:6" ht="11.5" customHeight="1" x14ac:dyDescent="0.35">
      <c r="A75" s="51" t="s">
        <v>7</v>
      </c>
      <c r="B75" s="52">
        <f t="shared" si="0"/>
        <v>48879</v>
      </c>
      <c r="D75" s="7">
        <v>48579</v>
      </c>
      <c r="E75" s="27" t="s">
        <v>418</v>
      </c>
      <c r="F75" s="25">
        <f t="shared" si="1"/>
        <v>300</v>
      </c>
    </row>
    <row r="76" spans="1:6" ht="11.5" customHeight="1" x14ac:dyDescent="0.35">
      <c r="A76" s="51" t="s">
        <v>8</v>
      </c>
      <c r="B76" s="52">
        <f t="shared" si="0"/>
        <v>1929</v>
      </c>
      <c r="D76" s="7">
        <v>1629</v>
      </c>
      <c r="E76" s="27" t="s">
        <v>419</v>
      </c>
      <c r="F76" s="25">
        <f t="shared" si="1"/>
        <v>300</v>
      </c>
    </row>
    <row r="77" spans="1:6" ht="11.5" customHeight="1" x14ac:dyDescent="0.35">
      <c r="A77" s="51" t="s">
        <v>9</v>
      </c>
      <c r="B77" s="52">
        <f t="shared" si="0"/>
        <v>4883</v>
      </c>
      <c r="D77" s="7">
        <v>4583</v>
      </c>
      <c r="E77" s="27" t="s">
        <v>420</v>
      </c>
      <c r="F77" s="25">
        <f t="shared" si="1"/>
        <v>300</v>
      </c>
    </row>
    <row r="78" spans="1:6" ht="11.5" customHeight="1" x14ac:dyDescent="0.35">
      <c r="A78" s="51" t="s">
        <v>10</v>
      </c>
      <c r="B78" s="52">
        <f t="shared" si="0"/>
        <v>1373</v>
      </c>
      <c r="D78" s="7">
        <v>1073</v>
      </c>
      <c r="E78" s="27" t="s">
        <v>421</v>
      </c>
      <c r="F78" s="25">
        <f t="shared" si="1"/>
        <v>300</v>
      </c>
    </row>
    <row r="79" spans="1:6" ht="11.5" customHeight="1" x14ac:dyDescent="0.35">
      <c r="A79" s="51" t="s">
        <v>11</v>
      </c>
      <c r="B79" s="52">
        <f t="shared" si="0"/>
        <v>2190</v>
      </c>
      <c r="D79" s="7">
        <v>1890</v>
      </c>
      <c r="E79" s="27" t="s">
        <v>422</v>
      </c>
      <c r="F79" s="25">
        <f t="shared" si="1"/>
        <v>300</v>
      </c>
    </row>
    <row r="80" spans="1:6" ht="11.5" customHeight="1" x14ac:dyDescent="0.35">
      <c r="A80" s="51" t="s">
        <v>1213</v>
      </c>
      <c r="B80" s="52">
        <f t="shared" si="0"/>
        <v>5198</v>
      </c>
      <c r="D80" s="7">
        <v>4898</v>
      </c>
      <c r="E80" s="27" t="s">
        <v>423</v>
      </c>
      <c r="F80" s="25">
        <f t="shared" si="1"/>
        <v>300</v>
      </c>
    </row>
    <row r="81" spans="1:6" ht="11.5" customHeight="1" x14ac:dyDescent="0.35">
      <c r="A81" s="51" t="s">
        <v>1212</v>
      </c>
      <c r="B81" s="52">
        <f t="shared" si="0"/>
        <v>5564</v>
      </c>
      <c r="D81" s="7">
        <v>5264</v>
      </c>
      <c r="E81" s="27"/>
      <c r="F81" s="25">
        <f t="shared" si="1"/>
        <v>300</v>
      </c>
    </row>
    <row r="82" spans="1:6" ht="11.5" customHeight="1" x14ac:dyDescent="0.35">
      <c r="A82" s="51" t="s">
        <v>1237</v>
      </c>
      <c r="B82" s="52">
        <f t="shared" si="0"/>
        <v>10229</v>
      </c>
      <c r="D82" s="7">
        <v>9929</v>
      </c>
      <c r="E82" s="27" t="s">
        <v>424</v>
      </c>
      <c r="F82" s="25">
        <f t="shared" si="1"/>
        <v>300</v>
      </c>
    </row>
    <row r="83" spans="1:6" ht="11.5" customHeight="1" x14ac:dyDescent="0.35">
      <c r="A83" s="51" t="s">
        <v>12</v>
      </c>
      <c r="B83" s="52">
        <f t="shared" si="0"/>
        <v>1590</v>
      </c>
      <c r="D83" s="7">
        <v>1290</v>
      </c>
      <c r="E83" s="27" t="s">
        <v>425</v>
      </c>
      <c r="F83" s="25">
        <f t="shared" si="1"/>
        <v>300</v>
      </c>
    </row>
    <row r="84" spans="1:6" ht="11.5" customHeight="1" x14ac:dyDescent="0.35">
      <c r="A84" s="51" t="s">
        <v>13</v>
      </c>
      <c r="B84" s="52">
        <f t="shared" si="0"/>
        <v>2318</v>
      </c>
      <c r="D84" s="7">
        <v>2018</v>
      </c>
      <c r="E84" s="27" t="s">
        <v>426</v>
      </c>
      <c r="F84" s="25">
        <f t="shared" si="1"/>
        <v>300</v>
      </c>
    </row>
    <row r="85" spans="1:6" ht="11.5" customHeight="1" x14ac:dyDescent="0.35">
      <c r="A85" s="51" t="s">
        <v>427</v>
      </c>
      <c r="B85" s="52">
        <f t="shared" si="0"/>
        <v>7309</v>
      </c>
      <c r="D85" s="7">
        <v>7009</v>
      </c>
      <c r="E85" s="27" t="s">
        <v>428</v>
      </c>
      <c r="F85" s="25">
        <f t="shared" si="1"/>
        <v>300</v>
      </c>
    </row>
    <row r="86" spans="1:6" ht="11.5" customHeight="1" x14ac:dyDescent="0.35">
      <c r="A86" s="51" t="s">
        <v>1216</v>
      </c>
      <c r="B86" s="52">
        <f t="shared" si="0"/>
        <v>2290</v>
      </c>
      <c r="D86" s="7">
        <v>1990</v>
      </c>
      <c r="E86" s="27"/>
      <c r="F86" s="25">
        <f t="shared" si="1"/>
        <v>300</v>
      </c>
    </row>
    <row r="87" spans="1:6" ht="11.5" customHeight="1" x14ac:dyDescent="0.35">
      <c r="A87" s="51" t="s">
        <v>1217</v>
      </c>
      <c r="B87" s="52">
        <f t="shared" si="0"/>
        <v>2966</v>
      </c>
      <c r="D87" s="7">
        <v>2666</v>
      </c>
      <c r="E87" s="27"/>
      <c r="F87" s="25">
        <f t="shared" si="1"/>
        <v>300</v>
      </c>
    </row>
    <row r="88" spans="1:6" ht="11.5" customHeight="1" x14ac:dyDescent="0.35">
      <c r="A88" s="51" t="s">
        <v>1088</v>
      </c>
      <c r="B88" s="52">
        <f t="shared" si="0"/>
        <v>1084</v>
      </c>
      <c r="D88" s="7">
        <v>884</v>
      </c>
      <c r="E88" s="27"/>
      <c r="F88" s="25">
        <f t="shared" si="1"/>
        <v>200</v>
      </c>
    </row>
    <row r="89" spans="1:6" ht="11.5" customHeight="1" x14ac:dyDescent="0.35">
      <c r="A89" s="51" t="s">
        <v>1214</v>
      </c>
      <c r="B89" s="52">
        <f t="shared" si="0"/>
        <v>5510</v>
      </c>
      <c r="D89" s="7">
        <v>5210</v>
      </c>
      <c r="E89" s="27"/>
      <c r="F89" s="25">
        <f t="shared" si="1"/>
        <v>300</v>
      </c>
    </row>
    <row r="90" spans="1:6" ht="11.5" customHeight="1" x14ac:dyDescent="0.35">
      <c r="A90" s="51" t="s">
        <v>1223</v>
      </c>
      <c r="B90" s="52">
        <f t="shared" si="0"/>
        <v>6218</v>
      </c>
      <c r="D90" s="7">
        <v>5918</v>
      </c>
      <c r="E90" s="27"/>
      <c r="F90" s="25">
        <f t="shared" si="1"/>
        <v>300</v>
      </c>
    </row>
    <row r="91" spans="1:6" ht="11.5" customHeight="1" x14ac:dyDescent="0.35">
      <c r="A91" s="51" t="s">
        <v>921</v>
      </c>
      <c r="B91" s="52">
        <v>5510</v>
      </c>
      <c r="D91" s="7">
        <v>5210</v>
      </c>
      <c r="E91" s="27"/>
      <c r="F91" s="25">
        <f t="shared" si="1"/>
        <v>300</v>
      </c>
    </row>
    <row r="92" spans="1:6" ht="11.5" customHeight="1" x14ac:dyDescent="0.35">
      <c r="A92" s="51" t="s">
        <v>1224</v>
      </c>
      <c r="B92" s="52">
        <v>5510</v>
      </c>
      <c r="D92" s="7">
        <v>5918</v>
      </c>
      <c r="E92" s="27"/>
      <c r="F92" s="25">
        <f t="shared" si="1"/>
        <v>300</v>
      </c>
    </row>
    <row r="93" spans="1:6" ht="11.5" customHeight="1" x14ac:dyDescent="0.35">
      <c r="A93" s="51" t="s">
        <v>429</v>
      </c>
      <c r="B93" s="52">
        <f t="shared" si="0"/>
        <v>2540</v>
      </c>
      <c r="D93" s="7">
        <v>2240</v>
      </c>
      <c r="E93" s="27" t="s">
        <v>430</v>
      </c>
      <c r="F93" s="25">
        <f t="shared" si="1"/>
        <v>300</v>
      </c>
    </row>
    <row r="94" spans="1:6" ht="11.5" customHeight="1" x14ac:dyDescent="0.35">
      <c r="A94" s="51" t="s">
        <v>14</v>
      </c>
      <c r="B94" s="52">
        <f t="shared" si="0"/>
        <v>5095</v>
      </c>
      <c r="D94" s="7">
        <v>4795</v>
      </c>
      <c r="E94" s="27" t="s">
        <v>431</v>
      </c>
      <c r="F94" s="25">
        <f t="shared" si="1"/>
        <v>300</v>
      </c>
    </row>
    <row r="95" spans="1:6" ht="11.5" customHeight="1" x14ac:dyDescent="0.35">
      <c r="A95" s="51" t="s">
        <v>15</v>
      </c>
      <c r="B95" s="52">
        <f t="shared" si="0"/>
        <v>6375</v>
      </c>
      <c r="D95" s="7">
        <v>6075</v>
      </c>
      <c r="E95" s="27" t="s">
        <v>432</v>
      </c>
      <c r="F95" s="25">
        <f t="shared" si="1"/>
        <v>300</v>
      </c>
    </row>
    <row r="96" spans="1:6" ht="11.5" customHeight="1" x14ac:dyDescent="0.35">
      <c r="A96" s="51" t="s">
        <v>1222</v>
      </c>
      <c r="B96" s="52">
        <f t="shared" si="0"/>
        <v>3533</v>
      </c>
      <c r="D96" s="7">
        <v>3233</v>
      </c>
      <c r="E96" s="27"/>
      <c r="F96" s="25">
        <f t="shared" si="1"/>
        <v>300</v>
      </c>
    </row>
    <row r="97" spans="1:6" ht="11.5" customHeight="1" x14ac:dyDescent="0.35">
      <c r="A97" s="51" t="s">
        <v>16</v>
      </c>
      <c r="B97" s="52">
        <f t="shared" si="0"/>
        <v>4543</v>
      </c>
      <c r="D97" s="7">
        <v>4243</v>
      </c>
      <c r="E97" s="27" t="s">
        <v>433</v>
      </c>
      <c r="F97" s="25">
        <f t="shared" si="1"/>
        <v>300</v>
      </c>
    </row>
    <row r="98" spans="1:6" ht="11.5" customHeight="1" x14ac:dyDescent="0.35">
      <c r="A98" s="51" t="s">
        <v>1221</v>
      </c>
      <c r="B98" s="52">
        <f t="shared" si="0"/>
        <v>10136</v>
      </c>
      <c r="D98" s="7">
        <v>9836</v>
      </c>
      <c r="E98" s="27"/>
      <c r="F98" s="25">
        <f t="shared" si="1"/>
        <v>300</v>
      </c>
    </row>
    <row r="99" spans="1:6" ht="11.5" customHeight="1" x14ac:dyDescent="0.35">
      <c r="A99" s="51" t="s">
        <v>17</v>
      </c>
      <c r="B99" s="52">
        <f t="shared" si="0"/>
        <v>6375</v>
      </c>
      <c r="D99" s="7">
        <v>6075</v>
      </c>
      <c r="E99" s="27" t="s">
        <v>433</v>
      </c>
      <c r="F99" s="25">
        <f t="shared" si="1"/>
        <v>300</v>
      </c>
    </row>
    <row r="100" spans="1:6" ht="11.5" customHeight="1" x14ac:dyDescent="0.35">
      <c r="A100" s="51" t="s">
        <v>1218</v>
      </c>
      <c r="B100" s="52">
        <f t="shared" si="0"/>
        <v>5555</v>
      </c>
      <c r="D100" s="7">
        <v>5255</v>
      </c>
      <c r="E100" s="27"/>
      <c r="F100" s="25">
        <f t="shared" si="1"/>
        <v>300</v>
      </c>
    </row>
    <row r="101" spans="1:6" ht="11.5" customHeight="1" x14ac:dyDescent="0.35">
      <c r="A101" s="51" t="s">
        <v>1220</v>
      </c>
      <c r="B101" s="52">
        <f t="shared" si="0"/>
        <v>6774</v>
      </c>
      <c r="D101" s="7">
        <v>6474</v>
      </c>
      <c r="E101" s="27"/>
      <c r="F101" s="25">
        <f t="shared" si="1"/>
        <v>300</v>
      </c>
    </row>
    <row r="102" spans="1:6" ht="11.5" customHeight="1" x14ac:dyDescent="0.35">
      <c r="A102" s="51" t="s">
        <v>1219</v>
      </c>
      <c r="B102" s="52">
        <f t="shared" si="0"/>
        <v>13807</v>
      </c>
      <c r="D102" s="7">
        <v>13507</v>
      </c>
      <c r="E102" s="27"/>
      <c r="F102" s="25">
        <f t="shared" si="1"/>
        <v>300</v>
      </c>
    </row>
    <row r="103" spans="1:6" ht="11.5" customHeight="1" x14ac:dyDescent="0.35">
      <c r="A103" s="51" t="s">
        <v>18</v>
      </c>
      <c r="B103" s="52">
        <f t="shared" si="0"/>
        <v>6424</v>
      </c>
      <c r="D103" s="7">
        <v>6124</v>
      </c>
      <c r="E103" s="27" t="s">
        <v>434</v>
      </c>
      <c r="F103" s="25">
        <f t="shared" si="1"/>
        <v>300</v>
      </c>
    </row>
    <row r="104" spans="1:6" ht="11.5" customHeight="1" x14ac:dyDescent="0.35">
      <c r="A104" s="51" t="s">
        <v>1215</v>
      </c>
      <c r="B104" s="52">
        <f t="shared" si="0"/>
        <v>13619</v>
      </c>
      <c r="D104" s="7">
        <v>13319</v>
      </c>
      <c r="E104" s="27"/>
      <c r="F104" s="25">
        <f t="shared" si="1"/>
        <v>300</v>
      </c>
    </row>
    <row r="105" spans="1:6" ht="11.5" customHeight="1" x14ac:dyDescent="0.35">
      <c r="A105" s="51" t="s">
        <v>19</v>
      </c>
      <c r="B105" s="52">
        <f t="shared" si="0"/>
        <v>15819</v>
      </c>
      <c r="D105" s="7">
        <v>15519</v>
      </c>
      <c r="E105" s="27" t="s">
        <v>436</v>
      </c>
      <c r="F105" s="25">
        <f t="shared" si="1"/>
        <v>300</v>
      </c>
    </row>
    <row r="106" spans="1:6" ht="11.5" customHeight="1" x14ac:dyDescent="0.35">
      <c r="A106" s="51" t="s">
        <v>20</v>
      </c>
      <c r="B106" s="52">
        <f t="shared" si="0"/>
        <v>17430</v>
      </c>
      <c r="D106" s="7">
        <v>17130</v>
      </c>
      <c r="E106" s="27" t="s">
        <v>435</v>
      </c>
      <c r="F106" s="25">
        <f t="shared" si="1"/>
        <v>300</v>
      </c>
    </row>
    <row r="107" spans="1:6" ht="11.5" customHeight="1" x14ac:dyDescent="0.35">
      <c r="A107" s="51" t="s">
        <v>437</v>
      </c>
      <c r="B107" s="52">
        <f t="shared" si="0"/>
        <v>48748</v>
      </c>
      <c r="D107" s="8">
        <v>48448</v>
      </c>
      <c r="E107" s="27" t="s">
        <v>438</v>
      </c>
      <c r="F107" s="25">
        <f t="shared" si="1"/>
        <v>300</v>
      </c>
    </row>
    <row r="108" spans="1:6" ht="11.5" customHeight="1" x14ac:dyDescent="0.35">
      <c r="A108" s="51"/>
      <c r="B108" s="52"/>
      <c r="F108" s="25">
        <f t="shared" si="1"/>
        <v>100</v>
      </c>
    </row>
    <row r="109" spans="1:6" ht="11.5" customHeight="1" x14ac:dyDescent="0.35">
      <c r="A109" s="2"/>
      <c r="F109" s="25"/>
    </row>
    <row r="110" spans="1:6" ht="11.5" customHeight="1" x14ac:dyDescent="0.35">
      <c r="A110" s="43" t="s">
        <v>1075</v>
      </c>
      <c r="F110" s="25">
        <f t="shared" si="1"/>
        <v>100</v>
      </c>
    </row>
    <row r="111" spans="1:6" ht="11.5" customHeight="1" x14ac:dyDescent="0.35">
      <c r="A111" s="51" t="s">
        <v>1076</v>
      </c>
      <c r="B111" s="52">
        <f t="shared" si="0"/>
        <v>1490</v>
      </c>
      <c r="D111" s="29">
        <v>1190</v>
      </c>
      <c r="F111" s="25">
        <f t="shared" si="1"/>
        <v>300</v>
      </c>
    </row>
    <row r="112" spans="1:6" ht="11.5" customHeight="1" x14ac:dyDescent="0.35">
      <c r="A112" s="51" t="s">
        <v>1225</v>
      </c>
      <c r="B112" s="52">
        <f t="shared" si="0"/>
        <v>2048</v>
      </c>
      <c r="D112" s="29">
        <v>1748</v>
      </c>
      <c r="F112" s="25">
        <f t="shared" si="1"/>
        <v>300</v>
      </c>
    </row>
    <row r="113" spans="1:6" ht="11.5" customHeight="1" x14ac:dyDescent="0.35">
      <c r="A113" s="51" t="s">
        <v>1077</v>
      </c>
      <c r="B113" s="52">
        <f t="shared" si="0"/>
        <v>2993</v>
      </c>
      <c r="D113" s="29">
        <v>2693</v>
      </c>
      <c r="F113" s="25">
        <f t="shared" si="1"/>
        <v>300</v>
      </c>
    </row>
    <row r="114" spans="1:6" ht="11.5" customHeight="1" x14ac:dyDescent="0.35">
      <c r="A114" s="51" t="s">
        <v>1226</v>
      </c>
      <c r="B114" s="52">
        <f t="shared" si="0"/>
        <v>7408</v>
      </c>
      <c r="D114" s="29">
        <v>7108</v>
      </c>
      <c r="F114" s="25">
        <f t="shared" si="1"/>
        <v>300</v>
      </c>
    </row>
    <row r="115" spans="1:6" ht="11.5" customHeight="1" x14ac:dyDescent="0.35">
      <c r="A115" s="51" t="s">
        <v>1078</v>
      </c>
      <c r="B115" s="52">
        <f t="shared" si="0"/>
        <v>2021</v>
      </c>
      <c r="D115" s="29">
        <v>1721</v>
      </c>
      <c r="F115" s="25">
        <f t="shared" si="1"/>
        <v>300</v>
      </c>
    </row>
    <row r="116" spans="1:6" ht="11.5" customHeight="1" x14ac:dyDescent="0.35">
      <c r="A116" s="51" t="s">
        <v>1079</v>
      </c>
      <c r="B116" s="52">
        <f t="shared" si="0"/>
        <v>4295</v>
      </c>
      <c r="D116" s="29">
        <v>3995</v>
      </c>
      <c r="F116" s="25">
        <f t="shared" si="1"/>
        <v>300</v>
      </c>
    </row>
    <row r="117" spans="1:6" ht="11.5" customHeight="1" x14ac:dyDescent="0.35">
      <c r="A117" s="51" t="s">
        <v>1080</v>
      </c>
      <c r="B117" s="52">
        <f t="shared" si="0"/>
        <v>20462</v>
      </c>
      <c r="D117" s="29">
        <v>20162</v>
      </c>
      <c r="F117" s="25">
        <f t="shared" si="1"/>
        <v>300</v>
      </c>
    </row>
    <row r="118" spans="1:6" ht="11.5" customHeight="1" x14ac:dyDescent="0.35">
      <c r="A118" s="51" t="s">
        <v>1081</v>
      </c>
      <c r="B118" s="52">
        <f t="shared" si="0"/>
        <v>5558</v>
      </c>
      <c r="D118" s="29">
        <v>5258</v>
      </c>
      <c r="F118" s="25">
        <f t="shared" si="1"/>
        <v>300</v>
      </c>
    </row>
    <row r="119" spans="1:6" ht="11.5" customHeight="1" x14ac:dyDescent="0.35">
      <c r="A119" s="51" t="s">
        <v>1227</v>
      </c>
      <c r="B119" s="52">
        <f t="shared" si="0"/>
        <v>5911</v>
      </c>
      <c r="D119" s="29">
        <v>5611</v>
      </c>
      <c r="F119" s="25">
        <f t="shared" si="1"/>
        <v>300</v>
      </c>
    </row>
    <row r="120" spans="1:6" ht="11.5" customHeight="1" x14ac:dyDescent="0.35">
      <c r="A120" s="51" t="s">
        <v>1082</v>
      </c>
      <c r="B120" s="52">
        <f t="shared" si="0"/>
        <v>3696</v>
      </c>
      <c r="D120" s="29">
        <v>3396</v>
      </c>
      <c r="F120" s="25">
        <f t="shared" si="1"/>
        <v>300</v>
      </c>
    </row>
    <row r="121" spans="1:6" ht="11.5" customHeight="1" x14ac:dyDescent="0.35">
      <c r="A121" s="51" t="s">
        <v>1083</v>
      </c>
      <c r="B121" s="52">
        <f t="shared" si="0"/>
        <v>5693</v>
      </c>
      <c r="D121" s="29">
        <v>5393</v>
      </c>
      <c r="F121" s="25">
        <f t="shared" si="1"/>
        <v>300</v>
      </c>
    </row>
    <row r="122" spans="1:6" ht="11.5" customHeight="1" x14ac:dyDescent="0.35">
      <c r="A122" s="51" t="s">
        <v>1084</v>
      </c>
      <c r="B122" s="52">
        <f t="shared" si="0"/>
        <v>2590</v>
      </c>
      <c r="D122" s="29">
        <v>2290</v>
      </c>
      <c r="F122" s="25">
        <f t="shared" si="1"/>
        <v>300</v>
      </c>
    </row>
    <row r="123" spans="1:6" ht="11.5" customHeight="1" x14ac:dyDescent="0.35">
      <c r="A123" s="51" t="s">
        <v>1085</v>
      </c>
      <c r="B123" s="52">
        <f t="shared" si="0"/>
        <v>2054</v>
      </c>
      <c r="D123" s="29">
        <v>1754</v>
      </c>
      <c r="F123" s="25">
        <f t="shared" si="1"/>
        <v>300</v>
      </c>
    </row>
    <row r="124" spans="1:6" ht="11.5" customHeight="1" x14ac:dyDescent="0.35">
      <c r="A124" s="51" t="s">
        <v>1086</v>
      </c>
      <c r="B124" s="52">
        <f t="shared" si="0"/>
        <v>4295</v>
      </c>
      <c r="D124" s="29">
        <v>3995</v>
      </c>
      <c r="F124" s="25">
        <f t="shared" si="1"/>
        <v>300</v>
      </c>
    </row>
    <row r="125" spans="1:6" ht="11.5" customHeight="1" x14ac:dyDescent="0.35">
      <c r="A125" s="51" t="s">
        <v>1087</v>
      </c>
      <c r="B125" s="52">
        <f t="shared" si="0"/>
        <v>2966</v>
      </c>
      <c r="D125" s="29">
        <v>2666</v>
      </c>
      <c r="F125" s="25">
        <f t="shared" si="1"/>
        <v>300</v>
      </c>
    </row>
    <row r="126" spans="1:6" ht="11.5" customHeight="1" x14ac:dyDescent="0.35">
      <c r="A126" s="2"/>
      <c r="F126" s="25"/>
    </row>
    <row r="127" spans="1:6" ht="11.5" customHeight="1" x14ac:dyDescent="0.35">
      <c r="A127" s="43" t="s">
        <v>21</v>
      </c>
      <c r="F127" s="25"/>
    </row>
    <row r="128" spans="1:6" ht="11.5" customHeight="1" x14ac:dyDescent="0.35">
      <c r="A128" s="51" t="s">
        <v>1094</v>
      </c>
      <c r="B128" s="52">
        <f t="shared" si="0"/>
        <v>780</v>
      </c>
      <c r="D128" s="7">
        <v>580</v>
      </c>
      <c r="E128" s="27" t="s">
        <v>439</v>
      </c>
      <c r="F128" s="25">
        <f t="shared" si="1"/>
        <v>200</v>
      </c>
    </row>
    <row r="129" spans="1:6" ht="11.5" customHeight="1" x14ac:dyDescent="0.35">
      <c r="A129" s="1"/>
      <c r="F129" s="25"/>
    </row>
    <row r="130" spans="1:6" ht="11.5" customHeight="1" x14ac:dyDescent="0.35">
      <c r="A130" s="43" t="s">
        <v>22</v>
      </c>
      <c r="F130" s="25"/>
    </row>
    <row r="131" spans="1:6" ht="11.5" customHeight="1" x14ac:dyDescent="0.35">
      <c r="A131" s="51" t="s">
        <v>1095</v>
      </c>
      <c r="B131" s="52">
        <f t="shared" si="0"/>
        <v>718</v>
      </c>
      <c r="D131" s="7">
        <v>518</v>
      </c>
      <c r="E131" s="27" t="s">
        <v>440</v>
      </c>
      <c r="F131" s="25">
        <f t="shared" si="1"/>
        <v>200</v>
      </c>
    </row>
    <row r="132" spans="1:6" ht="11.5" customHeight="1" x14ac:dyDescent="0.35">
      <c r="A132" s="51" t="s">
        <v>1096</v>
      </c>
      <c r="B132" s="52">
        <f t="shared" si="0"/>
        <v>922</v>
      </c>
      <c r="D132" s="7">
        <v>722</v>
      </c>
      <c r="E132" s="27" t="s">
        <v>441</v>
      </c>
      <c r="F132" s="25">
        <f t="shared" si="1"/>
        <v>200</v>
      </c>
    </row>
    <row r="133" spans="1:6" ht="11.5" customHeight="1" x14ac:dyDescent="0.35">
      <c r="A133" s="51" t="s">
        <v>1097</v>
      </c>
      <c r="B133" s="52">
        <f t="shared" si="0"/>
        <v>743</v>
      </c>
      <c r="D133" s="7">
        <v>543</v>
      </c>
      <c r="E133" s="27" t="s">
        <v>442</v>
      </c>
      <c r="F133" s="25">
        <f t="shared" si="1"/>
        <v>200</v>
      </c>
    </row>
    <row r="134" spans="1:6" ht="11.5" customHeight="1" x14ac:dyDescent="0.35">
      <c r="A134" s="51" t="s">
        <v>1098</v>
      </c>
      <c r="B134" s="52">
        <f t="shared" si="0"/>
        <v>891</v>
      </c>
      <c r="D134" s="7">
        <v>691</v>
      </c>
      <c r="E134" s="27"/>
      <c r="F134" s="25">
        <f t="shared" si="1"/>
        <v>200</v>
      </c>
    </row>
    <row r="135" spans="1:6" ht="11.5" customHeight="1" x14ac:dyDescent="0.35">
      <c r="A135" s="2"/>
      <c r="D135" s="7"/>
      <c r="E135" s="27"/>
      <c r="F135" s="25"/>
    </row>
    <row r="136" spans="1:6" ht="11.5" customHeight="1" x14ac:dyDescent="0.35">
      <c r="A136" s="43" t="s">
        <v>284</v>
      </c>
      <c r="D136" s="7"/>
      <c r="E136" s="27"/>
      <c r="F136" s="25"/>
    </row>
    <row r="137" spans="1:6" ht="11.5" customHeight="1" x14ac:dyDescent="0.35">
      <c r="A137" s="53" t="s">
        <v>922</v>
      </c>
      <c r="B137" s="52">
        <f>D137+F137</f>
        <v>733</v>
      </c>
      <c r="D137" s="7">
        <v>533</v>
      </c>
      <c r="E137" s="27" t="s">
        <v>925</v>
      </c>
      <c r="F137" s="25">
        <f>IF(D137&lt;500,100,IF(D137&lt;1001,200,300))</f>
        <v>200</v>
      </c>
    </row>
    <row r="138" spans="1:6" ht="11.5" customHeight="1" x14ac:dyDescent="0.35">
      <c r="A138" s="53" t="s">
        <v>923</v>
      </c>
      <c r="B138" s="52">
        <f>D138+F138</f>
        <v>1525</v>
      </c>
      <c r="D138" s="7">
        <v>1225</v>
      </c>
      <c r="E138" s="27" t="s">
        <v>924</v>
      </c>
      <c r="F138" s="25">
        <f>IF(D138&lt;500,100,IF(D138&lt;1001,200,300))</f>
        <v>300</v>
      </c>
    </row>
    <row r="139" spans="1:6" ht="11.5" customHeight="1" x14ac:dyDescent="0.35">
      <c r="A139" s="3"/>
      <c r="D139" s="7"/>
      <c r="E139" s="27"/>
      <c r="F139" s="25"/>
    </row>
    <row r="140" spans="1:6" ht="11.5" customHeight="1" x14ac:dyDescent="0.35">
      <c r="A140" s="43" t="s">
        <v>23</v>
      </c>
      <c r="F140" s="25"/>
    </row>
    <row r="141" spans="1:6" ht="11.5" customHeight="1" x14ac:dyDescent="0.35">
      <c r="A141" s="53" t="s">
        <v>1090</v>
      </c>
      <c r="B141" s="52">
        <f t="shared" si="0"/>
        <v>853</v>
      </c>
      <c r="D141" s="7">
        <v>653</v>
      </c>
      <c r="E141" s="27" t="s">
        <v>443</v>
      </c>
      <c r="F141" s="25">
        <f t="shared" si="1"/>
        <v>200</v>
      </c>
    </row>
    <row r="142" spans="1:6" ht="11.5" customHeight="1" x14ac:dyDescent="0.35">
      <c r="A142" s="53" t="s">
        <v>1091</v>
      </c>
      <c r="B142" s="52">
        <f t="shared" si="0"/>
        <v>853</v>
      </c>
      <c r="D142" s="7">
        <v>653</v>
      </c>
      <c r="E142" s="27" t="s">
        <v>444</v>
      </c>
      <c r="F142" s="25">
        <f t="shared" si="1"/>
        <v>200</v>
      </c>
    </row>
    <row r="143" spans="1:6" ht="11.5" customHeight="1" x14ac:dyDescent="0.35">
      <c r="A143" s="53" t="s">
        <v>1089</v>
      </c>
      <c r="B143" s="52">
        <f t="shared" si="0"/>
        <v>870</v>
      </c>
      <c r="D143" s="7">
        <v>670</v>
      </c>
      <c r="E143" s="27" t="s">
        <v>445</v>
      </c>
      <c r="F143" s="25">
        <f t="shared" si="1"/>
        <v>200</v>
      </c>
    </row>
    <row r="144" spans="1:6" ht="11.5" customHeight="1" x14ac:dyDescent="0.35">
      <c r="A144" s="30"/>
      <c r="D144" s="7"/>
      <c r="E144" s="27"/>
      <c r="F144" s="25"/>
    </row>
    <row r="145" spans="1:6" ht="11.5" customHeight="1" x14ac:dyDescent="0.35">
      <c r="A145" s="43" t="s">
        <v>24</v>
      </c>
      <c r="F145" s="25"/>
    </row>
    <row r="146" spans="1:6" ht="11.5" customHeight="1" x14ac:dyDescent="0.35">
      <c r="A146" s="51" t="s">
        <v>1092</v>
      </c>
      <c r="B146" s="52">
        <f t="shared" si="0"/>
        <v>884</v>
      </c>
      <c r="D146" s="7">
        <v>684</v>
      </c>
      <c r="E146" s="27" t="s">
        <v>446</v>
      </c>
      <c r="F146" s="25">
        <f t="shared" si="1"/>
        <v>200</v>
      </c>
    </row>
    <row r="147" spans="1:6" ht="11.5" customHeight="1" x14ac:dyDescent="0.35">
      <c r="A147" s="2"/>
      <c r="D147" s="7"/>
      <c r="F147" s="25"/>
    </row>
    <row r="148" spans="1:6" ht="11.5" customHeight="1" x14ac:dyDescent="0.35">
      <c r="A148" s="43" t="s">
        <v>25</v>
      </c>
      <c r="F148" s="25"/>
    </row>
    <row r="149" spans="1:6" ht="11.5" customHeight="1" x14ac:dyDescent="0.35">
      <c r="A149" s="51" t="s">
        <v>1099</v>
      </c>
      <c r="B149" s="52">
        <f t="shared" si="0"/>
        <v>444</v>
      </c>
      <c r="D149" s="7">
        <v>344</v>
      </c>
      <c r="E149" s="27" t="s">
        <v>447</v>
      </c>
      <c r="F149" s="25">
        <f t="shared" si="1"/>
        <v>100</v>
      </c>
    </row>
    <row r="150" spans="1:6" ht="11.5" customHeight="1" x14ac:dyDescent="0.35">
      <c r="A150" s="51" t="s">
        <v>1228</v>
      </c>
      <c r="B150" s="52">
        <f t="shared" si="0"/>
        <v>523</v>
      </c>
      <c r="D150" s="7">
        <v>423</v>
      </c>
      <c r="E150" s="27"/>
      <c r="F150" s="25">
        <f t="shared" si="1"/>
        <v>100</v>
      </c>
    </row>
    <row r="151" spans="1:6" ht="11.5" customHeight="1" x14ac:dyDescent="0.35">
      <c r="A151" s="51" t="s">
        <v>1229</v>
      </c>
      <c r="B151" s="52">
        <f t="shared" si="0"/>
        <v>1064</v>
      </c>
      <c r="D151" s="7">
        <v>864</v>
      </c>
      <c r="E151" s="27" t="s">
        <v>448</v>
      </c>
      <c r="F151" s="25">
        <f t="shared" si="1"/>
        <v>200</v>
      </c>
    </row>
    <row r="152" spans="1:6" ht="11.5" customHeight="1" x14ac:dyDescent="0.35">
      <c r="A152" s="51" t="s">
        <v>1230</v>
      </c>
      <c r="B152" s="52">
        <f t="shared" si="0"/>
        <v>718</v>
      </c>
      <c r="D152" s="7">
        <v>518</v>
      </c>
      <c r="E152" s="27" t="s">
        <v>449</v>
      </c>
      <c r="F152" s="25">
        <f t="shared" si="1"/>
        <v>200</v>
      </c>
    </row>
    <row r="153" spans="1:6" ht="11.5" customHeight="1" x14ac:dyDescent="0.35">
      <c r="A153" s="51" t="s">
        <v>1101</v>
      </c>
      <c r="B153" s="52">
        <f t="shared" si="0"/>
        <v>718</v>
      </c>
      <c r="D153" s="7">
        <v>518</v>
      </c>
      <c r="E153" s="27" t="s">
        <v>450</v>
      </c>
      <c r="F153" s="25">
        <f t="shared" si="1"/>
        <v>200</v>
      </c>
    </row>
    <row r="154" spans="1:6" ht="11.5" customHeight="1" x14ac:dyDescent="0.35">
      <c r="A154" s="2"/>
      <c r="F154" s="25"/>
    </row>
    <row r="155" spans="1:6" ht="11.5" customHeight="1" x14ac:dyDescent="0.35">
      <c r="A155" s="2"/>
      <c r="F155" s="25"/>
    </row>
    <row r="156" spans="1:6" ht="11.5" customHeight="1" x14ac:dyDescent="0.35">
      <c r="A156" s="43" t="s">
        <v>26</v>
      </c>
      <c r="F156" s="25"/>
    </row>
    <row r="157" spans="1:6" ht="11.5" customHeight="1" x14ac:dyDescent="0.35">
      <c r="A157" s="51" t="s">
        <v>1100</v>
      </c>
      <c r="B157" s="52">
        <f t="shared" si="0"/>
        <v>496</v>
      </c>
      <c r="D157" s="7">
        <v>396</v>
      </c>
      <c r="E157" s="27" t="s">
        <v>451</v>
      </c>
      <c r="F157" s="25">
        <f t="shared" si="1"/>
        <v>100</v>
      </c>
    </row>
    <row r="158" spans="1:6" ht="11.5" customHeight="1" x14ac:dyDescent="0.35">
      <c r="A158" s="3"/>
      <c r="F158" s="25"/>
    </row>
    <row r="159" spans="1:6" ht="11.5" customHeight="1" x14ac:dyDescent="0.35">
      <c r="A159" s="3"/>
      <c r="F159" s="25"/>
    </row>
    <row r="160" spans="1:6" ht="11.5" customHeight="1" x14ac:dyDescent="0.35">
      <c r="A160" s="38" t="s">
        <v>27</v>
      </c>
      <c r="F160" s="25"/>
    </row>
    <row r="161" spans="1:6" ht="11.5" customHeight="1" x14ac:dyDescent="0.35">
      <c r="A161" s="3"/>
      <c r="F161" s="25"/>
    </row>
    <row r="162" spans="1:6" ht="11.5" customHeight="1" x14ac:dyDescent="0.35">
      <c r="A162" s="43" t="s">
        <v>21</v>
      </c>
      <c r="F162" s="25"/>
    </row>
    <row r="163" spans="1:6" ht="11.5" customHeight="1" x14ac:dyDescent="0.35">
      <c r="A163" s="53" t="s">
        <v>1242</v>
      </c>
      <c r="B163" s="52">
        <f t="shared" si="0"/>
        <v>404</v>
      </c>
      <c r="D163" s="50">
        <v>304</v>
      </c>
      <c r="F163" s="25">
        <f t="shared" si="1"/>
        <v>100</v>
      </c>
    </row>
    <row r="164" spans="1:6" ht="11.5" customHeight="1" x14ac:dyDescent="0.35">
      <c r="A164" s="53" t="s">
        <v>1102</v>
      </c>
      <c r="B164" s="52">
        <f t="shared" si="0"/>
        <v>533</v>
      </c>
      <c r="D164" s="50">
        <v>433</v>
      </c>
      <c r="F164" s="25">
        <f t="shared" si="1"/>
        <v>100</v>
      </c>
    </row>
    <row r="165" spans="1:6" ht="11.5" customHeight="1" x14ac:dyDescent="0.35">
      <c r="A165" s="53"/>
      <c r="B165" s="52">
        <f t="shared" si="0"/>
        <v>533</v>
      </c>
      <c r="D165" s="7">
        <v>433</v>
      </c>
      <c r="E165" s="27"/>
      <c r="F165" s="25">
        <f t="shared" si="1"/>
        <v>100</v>
      </c>
    </row>
    <row r="166" spans="1:6" ht="11.5" customHeight="1" x14ac:dyDescent="0.35">
      <c r="A166" s="53" t="s">
        <v>1243</v>
      </c>
      <c r="B166" s="52">
        <f t="shared" si="0"/>
        <v>743</v>
      </c>
      <c r="D166" s="7">
        <v>543</v>
      </c>
      <c r="E166" s="27"/>
      <c r="F166" s="25">
        <f t="shared" si="1"/>
        <v>200</v>
      </c>
    </row>
    <row r="167" spans="1:6" ht="11.5" customHeight="1" x14ac:dyDescent="0.35">
      <c r="A167" s="51" t="s">
        <v>28</v>
      </c>
      <c r="B167" s="52">
        <f t="shared" si="0"/>
        <v>743</v>
      </c>
      <c r="D167" s="7">
        <v>543</v>
      </c>
      <c r="E167" s="27" t="s">
        <v>452</v>
      </c>
      <c r="F167" s="25">
        <f t="shared" si="1"/>
        <v>200</v>
      </c>
    </row>
    <row r="168" spans="1:6" ht="11.5" customHeight="1" x14ac:dyDescent="0.35">
      <c r="A168" s="53" t="s">
        <v>29</v>
      </c>
      <c r="B168" s="52">
        <f t="shared" si="0"/>
        <v>1062</v>
      </c>
      <c r="D168" s="7">
        <v>862</v>
      </c>
      <c r="E168" s="27" t="s">
        <v>453</v>
      </c>
      <c r="F168" s="25">
        <f t="shared" si="1"/>
        <v>200</v>
      </c>
    </row>
    <row r="169" spans="1:6" ht="11.5" customHeight="1" x14ac:dyDescent="0.35">
      <c r="A169" s="53" t="s">
        <v>30</v>
      </c>
      <c r="B169" s="52">
        <f t="shared" si="0"/>
        <v>1352</v>
      </c>
      <c r="D169" s="7">
        <v>1052</v>
      </c>
      <c r="E169" s="27" t="s">
        <v>454</v>
      </c>
      <c r="F169" s="25">
        <f t="shared" si="1"/>
        <v>300</v>
      </c>
    </row>
    <row r="170" spans="1:6" ht="11.5" customHeight="1" x14ac:dyDescent="0.35">
      <c r="A170" s="53" t="s">
        <v>1103</v>
      </c>
      <c r="B170" s="52">
        <f t="shared" si="0"/>
        <v>1698</v>
      </c>
      <c r="D170" s="7">
        <v>1398</v>
      </c>
      <c r="E170" s="27" t="s">
        <v>926</v>
      </c>
      <c r="F170" s="25">
        <f t="shared" si="1"/>
        <v>300</v>
      </c>
    </row>
    <row r="171" spans="1:6" ht="11.5" customHeight="1" x14ac:dyDescent="0.35">
      <c r="A171" s="53"/>
      <c r="B171" s="52">
        <f t="shared" si="0"/>
        <v>1698</v>
      </c>
      <c r="D171" s="7">
        <v>1398</v>
      </c>
      <c r="E171" s="27"/>
      <c r="F171" s="25">
        <f t="shared" si="1"/>
        <v>300</v>
      </c>
    </row>
    <row r="172" spans="1:6" ht="11.5" customHeight="1" x14ac:dyDescent="0.35">
      <c r="A172" s="53" t="s">
        <v>182</v>
      </c>
      <c r="B172" s="52">
        <f t="shared" ref="B172:B238" si="2">D172+F172</f>
        <v>1849</v>
      </c>
      <c r="D172" s="12">
        <v>1549</v>
      </c>
      <c r="E172" s="27" t="s">
        <v>456</v>
      </c>
      <c r="F172" s="25">
        <f t="shared" ref="F172:F238" si="3">IF(D172&lt;500,100,IF(D172&lt;1001,200,300))</f>
        <v>300</v>
      </c>
    </row>
    <row r="173" spans="1:6" ht="11.5" customHeight="1" x14ac:dyDescent="0.35">
      <c r="A173" s="53" t="s">
        <v>31</v>
      </c>
      <c r="B173" s="52">
        <f t="shared" si="2"/>
        <v>2195</v>
      </c>
      <c r="D173" s="7">
        <v>1895</v>
      </c>
      <c r="E173" s="27" t="s">
        <v>455</v>
      </c>
      <c r="F173" s="25">
        <f t="shared" si="3"/>
        <v>300</v>
      </c>
    </row>
    <row r="174" spans="1:6" ht="11.5" customHeight="1" x14ac:dyDescent="0.35">
      <c r="A174" s="3"/>
      <c r="F174" s="25"/>
    </row>
    <row r="175" spans="1:6" ht="11.5" customHeight="1" x14ac:dyDescent="0.35">
      <c r="A175" s="43" t="s">
        <v>22</v>
      </c>
      <c r="F175" s="25"/>
    </row>
    <row r="176" spans="1:6" ht="11.5" customHeight="1" x14ac:dyDescent="0.35">
      <c r="A176" s="53" t="s">
        <v>32</v>
      </c>
      <c r="B176" s="52">
        <f t="shared" si="2"/>
        <v>889</v>
      </c>
      <c r="D176" s="7">
        <v>689</v>
      </c>
      <c r="E176" s="27" t="s">
        <v>457</v>
      </c>
      <c r="F176" s="25">
        <f t="shared" si="3"/>
        <v>200</v>
      </c>
    </row>
    <row r="177" spans="1:6" ht="11.5" customHeight="1" x14ac:dyDescent="0.35">
      <c r="A177" s="53" t="s">
        <v>33</v>
      </c>
      <c r="B177" s="52">
        <f t="shared" si="2"/>
        <v>3501</v>
      </c>
      <c r="D177" s="7">
        <v>3201</v>
      </c>
      <c r="E177" s="27" t="s">
        <v>458</v>
      </c>
      <c r="F177" s="25">
        <f t="shared" si="3"/>
        <v>300</v>
      </c>
    </row>
    <row r="178" spans="1:6" ht="11.5" customHeight="1" x14ac:dyDescent="0.35">
      <c r="A178" s="53" t="s">
        <v>897</v>
      </c>
      <c r="B178" s="52">
        <f t="shared" si="2"/>
        <v>3295</v>
      </c>
      <c r="D178" s="7">
        <v>2995</v>
      </c>
      <c r="E178" s="27"/>
      <c r="F178" s="25">
        <f t="shared" si="3"/>
        <v>300</v>
      </c>
    </row>
    <row r="179" spans="1:6" ht="11.5" customHeight="1" x14ac:dyDescent="0.35">
      <c r="A179" s="53" t="s">
        <v>896</v>
      </c>
      <c r="B179" s="52">
        <f t="shared" si="2"/>
        <v>3295</v>
      </c>
      <c r="D179" s="7">
        <v>2995</v>
      </c>
      <c r="E179" s="27"/>
      <c r="F179" s="25">
        <f t="shared" si="3"/>
        <v>300</v>
      </c>
    </row>
    <row r="180" spans="1:6" ht="11.5" customHeight="1" x14ac:dyDescent="0.35">
      <c r="A180" s="53" t="s">
        <v>1012</v>
      </c>
      <c r="B180" s="52">
        <f t="shared" si="2"/>
        <v>906</v>
      </c>
      <c r="D180" s="7">
        <v>706</v>
      </c>
      <c r="E180" s="27"/>
      <c r="F180" s="25">
        <f t="shared" si="3"/>
        <v>200</v>
      </c>
    </row>
    <row r="181" spans="1:6" ht="11.5" customHeight="1" x14ac:dyDescent="0.35">
      <c r="A181" s="53" t="s">
        <v>1013</v>
      </c>
      <c r="B181" s="52">
        <f t="shared" si="2"/>
        <v>793</v>
      </c>
      <c r="D181" s="7">
        <v>593</v>
      </c>
      <c r="E181" s="27"/>
      <c r="F181" s="25">
        <f t="shared" si="3"/>
        <v>200</v>
      </c>
    </row>
    <row r="182" spans="1:6" ht="11.5" customHeight="1" x14ac:dyDescent="0.35">
      <c r="A182" s="53" t="s">
        <v>1014</v>
      </c>
      <c r="B182" s="52">
        <f t="shared" si="2"/>
        <v>733</v>
      </c>
      <c r="D182" s="7">
        <v>533</v>
      </c>
      <c r="E182" s="27"/>
      <c r="F182" s="25">
        <f t="shared" si="3"/>
        <v>200</v>
      </c>
    </row>
    <row r="183" spans="1:6" ht="11.5" customHeight="1" x14ac:dyDescent="0.35">
      <c r="A183" s="53" t="s">
        <v>34</v>
      </c>
      <c r="B183" s="52">
        <f t="shared" si="2"/>
        <v>4366</v>
      </c>
      <c r="D183" s="7">
        <v>4066</v>
      </c>
      <c r="E183" s="27" t="s">
        <v>459</v>
      </c>
      <c r="F183" s="25">
        <f t="shared" si="3"/>
        <v>300</v>
      </c>
    </row>
    <row r="184" spans="1:6" ht="11.5" customHeight="1" x14ac:dyDescent="0.35">
      <c r="A184" s="53" t="s">
        <v>183</v>
      </c>
      <c r="B184" s="52">
        <f t="shared" si="2"/>
        <v>3295</v>
      </c>
      <c r="D184" s="7">
        <v>2995</v>
      </c>
      <c r="E184" s="27" t="s">
        <v>460</v>
      </c>
      <c r="F184" s="25">
        <f t="shared" si="3"/>
        <v>300</v>
      </c>
    </row>
    <row r="185" spans="1:6" ht="11.5" customHeight="1" x14ac:dyDescent="0.35">
      <c r="A185" s="53" t="s">
        <v>36</v>
      </c>
      <c r="B185" s="52">
        <f t="shared" si="2"/>
        <v>2005</v>
      </c>
      <c r="D185" s="7">
        <v>1705</v>
      </c>
      <c r="E185" s="27" t="s">
        <v>461</v>
      </c>
      <c r="F185" s="25">
        <f t="shared" si="3"/>
        <v>300</v>
      </c>
    </row>
    <row r="186" spans="1:6" ht="11.5" customHeight="1" x14ac:dyDescent="0.35">
      <c r="A186" s="53" t="s">
        <v>37</v>
      </c>
      <c r="B186" s="52">
        <f t="shared" si="2"/>
        <v>4047</v>
      </c>
      <c r="D186" s="7">
        <v>3747</v>
      </c>
      <c r="E186" s="27" t="s">
        <v>462</v>
      </c>
      <c r="F186" s="25">
        <f t="shared" si="3"/>
        <v>300</v>
      </c>
    </row>
    <row r="187" spans="1:6" ht="11.5" customHeight="1" x14ac:dyDescent="0.35">
      <c r="A187" s="3"/>
      <c r="D187" s="7"/>
      <c r="E187" s="27"/>
      <c r="F187" s="25"/>
    </row>
    <row r="188" spans="1:6" ht="11.5" customHeight="1" x14ac:dyDescent="0.35">
      <c r="A188" s="43" t="s">
        <v>38</v>
      </c>
      <c r="F188" s="25"/>
    </row>
    <row r="189" spans="1:6" ht="11.5" customHeight="1" x14ac:dyDescent="0.35">
      <c r="A189" s="53" t="s">
        <v>39</v>
      </c>
      <c r="B189" s="52">
        <f t="shared" ref="B189:B205" si="4">D189+F189</f>
        <v>334</v>
      </c>
      <c r="D189" s="7">
        <v>234</v>
      </c>
      <c r="E189" s="27" t="s">
        <v>463</v>
      </c>
      <c r="F189" s="25">
        <f t="shared" ref="F189:F205" si="5">IF(D189&lt;500,100,IF(D189&lt;1001,200,300))</f>
        <v>100</v>
      </c>
    </row>
    <row r="190" spans="1:6" ht="11.5" customHeight="1" x14ac:dyDescent="0.35">
      <c r="A190" s="53" t="s">
        <v>1244</v>
      </c>
      <c r="B190" s="52">
        <f t="shared" si="4"/>
        <v>507</v>
      </c>
      <c r="D190" s="7">
        <v>407</v>
      </c>
      <c r="E190" s="27"/>
      <c r="F190" s="25">
        <f t="shared" si="5"/>
        <v>100</v>
      </c>
    </row>
    <row r="191" spans="1:6" ht="11.5" customHeight="1" x14ac:dyDescent="0.35">
      <c r="A191" s="53" t="s">
        <v>1240</v>
      </c>
      <c r="B191" s="52">
        <f t="shared" si="4"/>
        <v>1089</v>
      </c>
      <c r="D191" s="7">
        <v>889</v>
      </c>
      <c r="E191" s="27"/>
      <c r="F191" s="25">
        <f t="shared" si="5"/>
        <v>200</v>
      </c>
    </row>
    <row r="192" spans="1:6" ht="11.5" customHeight="1" x14ac:dyDescent="0.35">
      <c r="A192" s="53" t="s">
        <v>1245</v>
      </c>
      <c r="B192" s="52">
        <f t="shared" si="4"/>
        <v>953</v>
      </c>
      <c r="D192" s="7">
        <v>753</v>
      </c>
      <c r="E192" s="27" t="s">
        <v>936</v>
      </c>
      <c r="F192" s="25">
        <f t="shared" si="5"/>
        <v>200</v>
      </c>
    </row>
    <row r="193" spans="1:6" ht="11.5" customHeight="1" x14ac:dyDescent="0.35">
      <c r="A193" s="53" t="s">
        <v>1246</v>
      </c>
      <c r="B193" s="52">
        <f t="shared" si="4"/>
        <v>953</v>
      </c>
      <c r="D193" s="7">
        <v>753</v>
      </c>
      <c r="E193" s="27" t="s">
        <v>935</v>
      </c>
      <c r="F193" s="25">
        <f t="shared" si="5"/>
        <v>200</v>
      </c>
    </row>
    <row r="194" spans="1:6" ht="11.5" customHeight="1" x14ac:dyDescent="0.35">
      <c r="A194" s="53" t="s">
        <v>313</v>
      </c>
      <c r="B194" s="52">
        <f t="shared" si="4"/>
        <v>711</v>
      </c>
      <c r="D194" s="7">
        <v>511</v>
      </c>
      <c r="E194" s="27" t="s">
        <v>464</v>
      </c>
      <c r="F194" s="25">
        <f t="shared" si="5"/>
        <v>200</v>
      </c>
    </row>
    <row r="195" spans="1:6" ht="11.5" customHeight="1" x14ac:dyDescent="0.35">
      <c r="A195" s="53" t="s">
        <v>1247</v>
      </c>
      <c r="B195" s="52">
        <f t="shared" si="4"/>
        <v>1136</v>
      </c>
      <c r="D195" s="7">
        <v>936</v>
      </c>
      <c r="E195" s="27"/>
      <c r="F195" s="25">
        <f t="shared" si="5"/>
        <v>200</v>
      </c>
    </row>
    <row r="196" spans="1:6" ht="11.5" customHeight="1" x14ac:dyDescent="0.35">
      <c r="A196" s="53" t="s">
        <v>361</v>
      </c>
      <c r="B196" s="52">
        <f t="shared" si="4"/>
        <v>1136</v>
      </c>
      <c r="D196" s="7">
        <v>936</v>
      </c>
      <c r="E196" s="27"/>
      <c r="F196" s="25">
        <f t="shared" si="5"/>
        <v>200</v>
      </c>
    </row>
    <row r="197" spans="1:6" ht="11.5" customHeight="1" x14ac:dyDescent="0.35">
      <c r="A197" s="53" t="s">
        <v>1104</v>
      </c>
      <c r="B197" s="52">
        <f t="shared" si="4"/>
        <v>1136</v>
      </c>
      <c r="D197" s="7">
        <v>936</v>
      </c>
      <c r="E197" s="27" t="s">
        <v>465</v>
      </c>
      <c r="F197" s="25">
        <f t="shared" si="5"/>
        <v>200</v>
      </c>
    </row>
    <row r="198" spans="1:6" ht="11.5" customHeight="1" x14ac:dyDescent="0.35">
      <c r="A198" s="53" t="s">
        <v>1248</v>
      </c>
      <c r="B198" s="52">
        <f t="shared" si="4"/>
        <v>1136</v>
      </c>
      <c r="D198" s="8">
        <v>936</v>
      </c>
      <c r="E198" s="27" t="s">
        <v>938</v>
      </c>
      <c r="F198" s="25">
        <f t="shared" si="5"/>
        <v>200</v>
      </c>
    </row>
    <row r="199" spans="1:6" ht="11.5" customHeight="1" x14ac:dyDescent="0.35">
      <c r="A199" s="53" t="s">
        <v>937</v>
      </c>
      <c r="B199" s="52">
        <f t="shared" si="4"/>
        <v>1136</v>
      </c>
      <c r="D199" s="8">
        <v>936</v>
      </c>
      <c r="E199" s="27"/>
      <c r="F199" s="25">
        <f t="shared" si="5"/>
        <v>200</v>
      </c>
    </row>
    <row r="200" spans="1:6" ht="11.5" customHeight="1" x14ac:dyDescent="0.35">
      <c r="A200" s="53" t="s">
        <v>362</v>
      </c>
      <c r="B200" s="52">
        <f t="shared" si="4"/>
        <v>3234</v>
      </c>
      <c r="D200" s="7">
        <v>2934</v>
      </c>
      <c r="E200" s="27"/>
      <c r="F200" s="25">
        <f t="shared" si="5"/>
        <v>300</v>
      </c>
    </row>
    <row r="201" spans="1:6" ht="11.5" customHeight="1" x14ac:dyDescent="0.35">
      <c r="A201" s="53" t="s">
        <v>1015</v>
      </c>
      <c r="B201" s="52">
        <f t="shared" si="4"/>
        <v>3234</v>
      </c>
      <c r="D201" s="7">
        <v>2934</v>
      </c>
      <c r="E201" s="27" t="s">
        <v>466</v>
      </c>
      <c r="F201" s="25">
        <f t="shared" si="5"/>
        <v>300</v>
      </c>
    </row>
    <row r="202" spans="1:6" ht="11.5" customHeight="1" x14ac:dyDescent="0.35">
      <c r="A202" s="53" t="s">
        <v>467</v>
      </c>
      <c r="B202" s="52">
        <f t="shared" si="4"/>
        <v>1230</v>
      </c>
      <c r="D202" s="7">
        <v>1030</v>
      </c>
      <c r="E202" s="27" t="s">
        <v>468</v>
      </c>
      <c r="F202" s="25">
        <v>200</v>
      </c>
    </row>
    <row r="203" spans="1:6" ht="11.5" customHeight="1" x14ac:dyDescent="0.35">
      <c r="A203" s="53" t="s">
        <v>1249</v>
      </c>
      <c r="B203" s="52">
        <f t="shared" si="4"/>
        <v>1667</v>
      </c>
      <c r="D203" s="7">
        <v>1367</v>
      </c>
      <c r="E203" s="27" t="s">
        <v>939</v>
      </c>
      <c r="F203" s="25">
        <f t="shared" si="5"/>
        <v>300</v>
      </c>
    </row>
    <row r="204" spans="1:6" ht="11.5" customHeight="1" x14ac:dyDescent="0.35">
      <c r="A204" s="53" t="s">
        <v>469</v>
      </c>
      <c r="B204" s="52">
        <f t="shared" si="4"/>
        <v>3407</v>
      </c>
      <c r="D204" s="7">
        <v>3107</v>
      </c>
      <c r="E204" s="27" t="s">
        <v>940</v>
      </c>
      <c r="F204" s="25">
        <f t="shared" si="5"/>
        <v>300</v>
      </c>
    </row>
    <row r="205" spans="1:6" ht="11.5" customHeight="1" x14ac:dyDescent="0.35">
      <c r="A205" s="54"/>
      <c r="B205" s="55">
        <f t="shared" si="4"/>
        <v>3407</v>
      </c>
      <c r="D205" s="7">
        <v>3107</v>
      </c>
      <c r="E205" s="27" t="s">
        <v>470</v>
      </c>
      <c r="F205" s="25">
        <f t="shared" si="5"/>
        <v>300</v>
      </c>
    </row>
    <row r="206" spans="1:6" ht="11.5" customHeight="1" x14ac:dyDescent="0.35">
      <c r="A206" s="3"/>
      <c r="D206" s="7"/>
      <c r="E206" s="27"/>
      <c r="F206" s="25"/>
    </row>
    <row r="207" spans="1:6" ht="11.5" customHeight="1" x14ac:dyDescent="0.35">
      <c r="A207" s="3"/>
      <c r="D207" s="7"/>
      <c r="E207" s="27"/>
      <c r="F207" s="25"/>
    </row>
    <row r="208" spans="1:6" ht="11.5" customHeight="1" x14ac:dyDescent="0.35">
      <c r="A208" s="43" t="s">
        <v>40</v>
      </c>
      <c r="F208" s="25"/>
    </row>
    <row r="209" spans="1:6" ht="11.5" customHeight="1" x14ac:dyDescent="0.35">
      <c r="A209" s="53" t="s">
        <v>978</v>
      </c>
      <c r="B209" s="52">
        <f t="shared" si="2"/>
        <v>2255</v>
      </c>
      <c r="D209" s="9">
        <v>1955</v>
      </c>
      <c r="F209" s="25">
        <f t="shared" si="3"/>
        <v>300</v>
      </c>
    </row>
    <row r="210" spans="1:6" ht="11.5" customHeight="1" x14ac:dyDescent="0.35">
      <c r="A210" s="53" t="s">
        <v>1250</v>
      </c>
      <c r="B210" s="52">
        <f>D210+F210</f>
        <v>2353</v>
      </c>
      <c r="D210" s="9">
        <v>2053</v>
      </c>
      <c r="E210" s="27" t="s">
        <v>471</v>
      </c>
      <c r="F210" s="25">
        <f t="shared" ref="F210:F225" si="6">IF(D210&lt;500,100,IF(D210&lt;1001,200,300))</f>
        <v>300</v>
      </c>
    </row>
    <row r="211" spans="1:6" ht="11.5" customHeight="1" x14ac:dyDescent="0.35">
      <c r="A211" s="56"/>
      <c r="B211" s="55">
        <f>D211+F211</f>
        <v>2705</v>
      </c>
      <c r="D211" s="7">
        <v>2405</v>
      </c>
      <c r="E211" s="27" t="s">
        <v>472</v>
      </c>
      <c r="F211" s="25">
        <f t="shared" si="6"/>
        <v>300</v>
      </c>
    </row>
    <row r="212" spans="1:6" ht="11.5" customHeight="1" x14ac:dyDescent="0.35">
      <c r="A212" s="53" t="s">
        <v>1251</v>
      </c>
      <c r="B212" s="52">
        <f t="shared" ref="B212:B225" si="7">D212+F212</f>
        <v>2982</v>
      </c>
      <c r="D212" s="7">
        <v>2682</v>
      </c>
      <c r="E212" s="27"/>
      <c r="F212" s="25">
        <f t="shared" si="6"/>
        <v>300</v>
      </c>
    </row>
    <row r="213" spans="1:6" ht="11.5" customHeight="1" x14ac:dyDescent="0.35">
      <c r="A213" s="53" t="s">
        <v>979</v>
      </c>
      <c r="B213" s="52">
        <f t="shared" si="7"/>
        <v>2853</v>
      </c>
      <c r="D213" s="7">
        <v>2553</v>
      </c>
      <c r="E213" s="27"/>
      <c r="F213" s="25">
        <f t="shared" si="6"/>
        <v>300</v>
      </c>
    </row>
    <row r="214" spans="1:6" ht="11.5" customHeight="1" x14ac:dyDescent="0.35">
      <c r="A214" s="53" t="s">
        <v>41</v>
      </c>
      <c r="B214" s="52">
        <f t="shared" si="7"/>
        <v>3562</v>
      </c>
      <c r="D214" s="7">
        <v>3262</v>
      </c>
      <c r="E214" s="27" t="s">
        <v>474</v>
      </c>
      <c r="F214" s="25">
        <f t="shared" si="6"/>
        <v>300</v>
      </c>
    </row>
    <row r="215" spans="1:6" ht="11.5" customHeight="1" x14ac:dyDescent="0.35">
      <c r="A215" s="53" t="s">
        <v>184</v>
      </c>
      <c r="B215" s="52">
        <f t="shared" si="7"/>
        <v>3562</v>
      </c>
      <c r="D215" s="7">
        <v>3262</v>
      </c>
      <c r="E215" s="27" t="s">
        <v>473</v>
      </c>
      <c r="F215" s="25">
        <f t="shared" si="6"/>
        <v>300</v>
      </c>
    </row>
    <row r="216" spans="1:6" ht="11.5" customHeight="1" x14ac:dyDescent="0.35">
      <c r="A216" s="53" t="s">
        <v>1105</v>
      </c>
      <c r="B216" s="52">
        <f t="shared" si="7"/>
        <v>3562</v>
      </c>
      <c r="D216" s="7">
        <v>3262</v>
      </c>
      <c r="E216" s="27"/>
      <c r="F216" s="25">
        <f t="shared" si="6"/>
        <v>300</v>
      </c>
    </row>
    <row r="217" spans="1:6" ht="11.5" customHeight="1" x14ac:dyDescent="0.35">
      <c r="A217" s="53" t="s">
        <v>981</v>
      </c>
      <c r="B217" s="52">
        <f t="shared" si="7"/>
        <v>3548</v>
      </c>
      <c r="D217" s="7">
        <v>3248</v>
      </c>
      <c r="E217" s="27"/>
      <c r="F217" s="25">
        <f t="shared" si="6"/>
        <v>300</v>
      </c>
    </row>
    <row r="218" spans="1:6" ht="11.5" customHeight="1" x14ac:dyDescent="0.35">
      <c r="A218" s="53" t="s">
        <v>42</v>
      </c>
      <c r="B218" s="52">
        <f t="shared" si="7"/>
        <v>4608</v>
      </c>
      <c r="D218" s="7">
        <v>4308</v>
      </c>
      <c r="E218" s="27" t="s">
        <v>475</v>
      </c>
      <c r="F218" s="25">
        <f t="shared" si="6"/>
        <v>300</v>
      </c>
    </row>
    <row r="219" spans="1:6" ht="11.5" customHeight="1" x14ac:dyDescent="0.35">
      <c r="A219" s="53" t="s">
        <v>43</v>
      </c>
      <c r="B219" s="52">
        <f t="shared" si="7"/>
        <v>4608</v>
      </c>
      <c r="D219" s="7">
        <v>4308</v>
      </c>
      <c r="E219" s="27" t="s">
        <v>476</v>
      </c>
      <c r="F219" s="25">
        <f t="shared" si="6"/>
        <v>300</v>
      </c>
    </row>
    <row r="220" spans="1:6" ht="11.5" customHeight="1" x14ac:dyDescent="0.35">
      <c r="A220" s="53" t="s">
        <v>980</v>
      </c>
      <c r="B220" s="52">
        <f t="shared" si="7"/>
        <v>3517</v>
      </c>
      <c r="D220" s="7">
        <v>3217</v>
      </c>
      <c r="E220" s="27"/>
      <c r="F220" s="25">
        <f t="shared" si="6"/>
        <v>300</v>
      </c>
    </row>
    <row r="221" spans="1:6" ht="11.5" customHeight="1" x14ac:dyDescent="0.35">
      <c r="A221" s="53" t="s">
        <v>185</v>
      </c>
      <c r="B221" s="52">
        <f t="shared" si="7"/>
        <v>4608</v>
      </c>
      <c r="D221" s="7">
        <v>4308</v>
      </c>
      <c r="E221" s="27" t="s">
        <v>477</v>
      </c>
      <c r="F221" s="25">
        <f t="shared" si="6"/>
        <v>300</v>
      </c>
    </row>
    <row r="222" spans="1:6" ht="11.5" customHeight="1" x14ac:dyDescent="0.35">
      <c r="A222" s="53" t="s">
        <v>44</v>
      </c>
      <c r="B222" s="52">
        <f t="shared" si="7"/>
        <v>4608</v>
      </c>
      <c r="D222" s="7">
        <v>4308</v>
      </c>
      <c r="E222" s="27" t="s">
        <v>478</v>
      </c>
      <c r="F222" s="25">
        <f t="shared" si="6"/>
        <v>300</v>
      </c>
    </row>
    <row r="223" spans="1:6" ht="11.5" customHeight="1" x14ac:dyDescent="0.35">
      <c r="A223" s="53" t="s">
        <v>186</v>
      </c>
      <c r="B223" s="52">
        <f t="shared" si="7"/>
        <v>4608</v>
      </c>
      <c r="D223" s="7">
        <v>4308</v>
      </c>
      <c r="E223" s="27" t="s">
        <v>479</v>
      </c>
      <c r="F223" s="25">
        <f t="shared" si="6"/>
        <v>300</v>
      </c>
    </row>
    <row r="224" spans="1:6" ht="11.5" customHeight="1" x14ac:dyDescent="0.35">
      <c r="A224" s="53" t="s">
        <v>187</v>
      </c>
      <c r="B224" s="52">
        <f t="shared" si="7"/>
        <v>4608</v>
      </c>
      <c r="D224" s="7">
        <v>4308</v>
      </c>
      <c r="E224" s="27" t="s">
        <v>480</v>
      </c>
      <c r="F224" s="25">
        <f t="shared" si="6"/>
        <v>300</v>
      </c>
    </row>
    <row r="225" spans="1:6" ht="11.5" customHeight="1" x14ac:dyDescent="0.35">
      <c r="A225" s="53" t="s">
        <v>1231</v>
      </c>
      <c r="B225" s="52">
        <f t="shared" si="7"/>
        <v>31967</v>
      </c>
      <c r="D225" s="7">
        <v>31667</v>
      </c>
      <c r="E225" s="27"/>
      <c r="F225" s="25">
        <f t="shared" si="6"/>
        <v>300</v>
      </c>
    </row>
    <row r="226" spans="1:6" ht="11.5" customHeight="1" x14ac:dyDescent="0.35">
      <c r="A226" s="3"/>
      <c r="D226" s="7"/>
      <c r="E226" s="27"/>
      <c r="F226" s="25"/>
    </row>
    <row r="227" spans="1:6" s="18" customFormat="1" ht="11.5" customHeight="1" x14ac:dyDescent="0.45">
      <c r="A227" s="43" t="s">
        <v>284</v>
      </c>
      <c r="B227" s="9"/>
      <c r="D227" s="20"/>
      <c r="F227" s="25"/>
    </row>
    <row r="228" spans="1:6" ht="11.5" customHeight="1" x14ac:dyDescent="0.35">
      <c r="A228" s="53" t="s">
        <v>927</v>
      </c>
      <c r="B228" s="52">
        <f>D228+F228</f>
        <v>983</v>
      </c>
      <c r="D228" s="7">
        <v>783</v>
      </c>
      <c r="E228" s="27" t="s">
        <v>928</v>
      </c>
      <c r="F228" s="25">
        <f t="shared" ref="F228:F233" si="8">IF(D228&lt;500,100,IF(D228&lt;1001,200,300))</f>
        <v>200</v>
      </c>
    </row>
    <row r="229" spans="1:6" ht="11.5" customHeight="1" x14ac:dyDescent="0.35">
      <c r="A229" s="53" t="s">
        <v>285</v>
      </c>
      <c r="B229" s="52">
        <f>D229+F229</f>
        <v>1125</v>
      </c>
      <c r="D229" s="7">
        <v>925</v>
      </c>
      <c r="E229" s="27" t="s">
        <v>484</v>
      </c>
      <c r="F229" s="25">
        <f t="shared" si="8"/>
        <v>200</v>
      </c>
    </row>
    <row r="230" spans="1:6" ht="11.5" customHeight="1" x14ac:dyDescent="0.35">
      <c r="A230" s="53" t="s">
        <v>931</v>
      </c>
      <c r="B230" s="52">
        <f t="shared" ref="B230:B231" si="9">D230+F230</f>
        <v>1360</v>
      </c>
      <c r="D230" s="7">
        <v>1060</v>
      </c>
      <c r="E230" s="27" t="s">
        <v>933</v>
      </c>
      <c r="F230" s="25">
        <f t="shared" si="8"/>
        <v>300</v>
      </c>
    </row>
    <row r="231" spans="1:6" ht="11.5" customHeight="1" x14ac:dyDescent="0.35">
      <c r="A231" s="53" t="s">
        <v>932</v>
      </c>
      <c r="B231" s="52">
        <f t="shared" si="9"/>
        <v>1360</v>
      </c>
      <c r="D231" s="7">
        <v>1060</v>
      </c>
      <c r="E231" s="27" t="s">
        <v>934</v>
      </c>
      <c r="F231" s="25">
        <f t="shared" si="8"/>
        <v>300</v>
      </c>
    </row>
    <row r="232" spans="1:6" ht="11.5" customHeight="1" x14ac:dyDescent="0.35">
      <c r="A232" s="53" t="s">
        <v>929</v>
      </c>
      <c r="B232" s="52">
        <f>D232+F232</f>
        <v>1125</v>
      </c>
      <c r="D232" s="7">
        <v>925</v>
      </c>
      <c r="E232" s="27" t="s">
        <v>930</v>
      </c>
      <c r="F232" s="25">
        <f t="shared" si="8"/>
        <v>200</v>
      </c>
    </row>
    <row r="233" spans="1:6" ht="11.5" customHeight="1" x14ac:dyDescent="0.35">
      <c r="A233" s="53" t="s">
        <v>286</v>
      </c>
      <c r="B233" s="52">
        <f>D233+F233</f>
        <v>1125</v>
      </c>
      <c r="D233" s="7">
        <v>925</v>
      </c>
      <c r="E233" s="27" t="s">
        <v>485</v>
      </c>
      <c r="F233" s="25">
        <f t="shared" si="8"/>
        <v>200</v>
      </c>
    </row>
    <row r="234" spans="1:6" ht="11.5" customHeight="1" x14ac:dyDescent="0.35">
      <c r="A234" s="3"/>
      <c r="D234" s="7"/>
      <c r="E234" s="27"/>
      <c r="F234" s="25"/>
    </row>
    <row r="235" spans="1:6" ht="11.5" customHeight="1" x14ac:dyDescent="0.35">
      <c r="A235" s="43" t="s">
        <v>1106</v>
      </c>
      <c r="F235" s="25"/>
    </row>
    <row r="236" spans="1:6" ht="11.5" customHeight="1" x14ac:dyDescent="0.35">
      <c r="A236" s="53" t="s">
        <v>46</v>
      </c>
      <c r="B236" s="52">
        <f t="shared" si="2"/>
        <v>595</v>
      </c>
      <c r="D236" s="7">
        <v>495</v>
      </c>
      <c r="E236" s="27" t="s">
        <v>486</v>
      </c>
      <c r="F236" s="25">
        <f t="shared" si="3"/>
        <v>100</v>
      </c>
    </row>
    <row r="237" spans="1:6" ht="11.5" customHeight="1" x14ac:dyDescent="0.35">
      <c r="A237" s="53" t="s">
        <v>48</v>
      </c>
      <c r="B237" s="52">
        <f t="shared" si="2"/>
        <v>1057</v>
      </c>
      <c r="D237" s="7">
        <v>857</v>
      </c>
      <c r="E237" s="27" t="s">
        <v>487</v>
      </c>
      <c r="F237" s="25">
        <f t="shared" si="3"/>
        <v>200</v>
      </c>
    </row>
    <row r="238" spans="1:6" ht="11.5" customHeight="1" x14ac:dyDescent="0.35">
      <c r="A238" s="53" t="s">
        <v>49</v>
      </c>
      <c r="B238" s="52">
        <f t="shared" si="2"/>
        <v>804</v>
      </c>
      <c r="D238" s="7">
        <v>604</v>
      </c>
      <c r="E238" s="27" t="s">
        <v>488</v>
      </c>
      <c r="F238" s="25">
        <f t="shared" si="3"/>
        <v>200</v>
      </c>
    </row>
    <row r="239" spans="1:6" ht="11.5" customHeight="1" x14ac:dyDescent="0.35">
      <c r="A239" s="53" t="s">
        <v>188</v>
      </c>
      <c r="B239" s="52">
        <f t="shared" ref="B239:B360" si="10">D239+F239</f>
        <v>2359</v>
      </c>
      <c r="D239" s="7">
        <v>2059</v>
      </c>
      <c r="E239" s="27" t="s">
        <v>489</v>
      </c>
      <c r="F239" s="25">
        <f t="shared" ref="F239:F360" si="11">IF(D239&lt;500,100,IF(D239&lt;1001,200,300))</f>
        <v>300</v>
      </c>
    </row>
    <row r="240" spans="1:6" ht="11.5" customHeight="1" x14ac:dyDescent="0.35">
      <c r="A240" s="53" t="s">
        <v>189</v>
      </c>
      <c r="B240" s="52">
        <f t="shared" si="10"/>
        <v>2359</v>
      </c>
      <c r="D240" s="7">
        <v>2059</v>
      </c>
      <c r="E240" s="27" t="s">
        <v>490</v>
      </c>
      <c r="F240" s="25">
        <f t="shared" si="11"/>
        <v>300</v>
      </c>
    </row>
    <row r="241" spans="1:6" ht="11.5" customHeight="1" x14ac:dyDescent="0.35">
      <c r="A241" s="53" t="s">
        <v>190</v>
      </c>
      <c r="B241" s="52">
        <f t="shared" si="10"/>
        <v>1057</v>
      </c>
      <c r="D241" s="7">
        <v>857</v>
      </c>
      <c r="E241" s="27" t="s">
        <v>491</v>
      </c>
      <c r="F241" s="25">
        <f t="shared" si="11"/>
        <v>200</v>
      </c>
    </row>
    <row r="242" spans="1:6" ht="11.5" customHeight="1" x14ac:dyDescent="0.35">
      <c r="A242" s="53" t="s">
        <v>493</v>
      </c>
      <c r="B242" s="52">
        <f t="shared" si="10"/>
        <v>1057</v>
      </c>
      <c r="D242" s="7">
        <v>857</v>
      </c>
      <c r="E242" s="27" t="s">
        <v>494</v>
      </c>
      <c r="F242" s="25">
        <f t="shared" si="11"/>
        <v>200</v>
      </c>
    </row>
    <row r="243" spans="1:6" ht="11.5" customHeight="1" x14ac:dyDescent="0.35">
      <c r="A243" s="53" t="s">
        <v>50</v>
      </c>
      <c r="B243" s="52">
        <f t="shared" si="10"/>
        <v>1330</v>
      </c>
      <c r="D243" s="7">
        <v>1030</v>
      </c>
      <c r="E243" s="27" t="s">
        <v>492</v>
      </c>
      <c r="F243" s="25">
        <f t="shared" si="11"/>
        <v>300</v>
      </c>
    </row>
    <row r="244" spans="1:6" ht="11.5" customHeight="1" x14ac:dyDescent="0.35">
      <c r="A244" s="3"/>
      <c r="D244" s="7"/>
      <c r="E244" s="27"/>
      <c r="F244" s="25"/>
    </row>
    <row r="245" spans="1:6" ht="11.5" customHeight="1" x14ac:dyDescent="0.35">
      <c r="A245" s="43" t="s">
        <v>54</v>
      </c>
      <c r="F245" s="25"/>
    </row>
    <row r="246" spans="1:6" ht="11.5" customHeight="1" x14ac:dyDescent="0.35">
      <c r="A246" s="53" t="s">
        <v>55</v>
      </c>
      <c r="B246" s="52">
        <f>D246+F246</f>
        <v>1136</v>
      </c>
      <c r="D246" s="7">
        <v>936</v>
      </c>
      <c r="E246" s="27" t="s">
        <v>500</v>
      </c>
      <c r="F246" s="25">
        <f>IF(D246&lt;500,100,IF(D246&lt;1001,200,300))</f>
        <v>200</v>
      </c>
    </row>
    <row r="247" spans="1:6" ht="11.5" customHeight="1" x14ac:dyDescent="0.35">
      <c r="A247" s="57" t="s">
        <v>1006</v>
      </c>
      <c r="B247" s="52">
        <f t="shared" ref="B247:B248" si="12">D247+F247</f>
        <v>2139</v>
      </c>
      <c r="D247" s="34">
        <v>1839</v>
      </c>
      <c r="F247" s="25">
        <f t="shared" ref="F247:F248" si="13">IF(D247&lt;500,100,IF(D247&lt;1001,200,300))</f>
        <v>300</v>
      </c>
    </row>
    <row r="248" spans="1:6" ht="11.5" customHeight="1" x14ac:dyDescent="0.35">
      <c r="A248" s="57" t="s">
        <v>1007</v>
      </c>
      <c r="B248" s="52">
        <f t="shared" si="12"/>
        <v>4252</v>
      </c>
      <c r="D248" s="34">
        <v>3952</v>
      </c>
      <c r="F248" s="25">
        <f t="shared" si="13"/>
        <v>300</v>
      </c>
    </row>
    <row r="249" spans="1:6" ht="11.5" customHeight="1" x14ac:dyDescent="0.35">
      <c r="A249" s="3"/>
      <c r="D249" s="7"/>
      <c r="E249" s="27"/>
      <c r="F249" s="25"/>
    </row>
    <row r="250" spans="1:6" ht="11.5" customHeight="1" x14ac:dyDescent="0.35">
      <c r="A250" s="43" t="s">
        <v>51</v>
      </c>
      <c r="F250" s="25"/>
    </row>
    <row r="251" spans="1:6" ht="11.5" customHeight="1" x14ac:dyDescent="0.35">
      <c r="A251" s="53" t="s">
        <v>1000</v>
      </c>
      <c r="B251" s="52">
        <f t="shared" si="10"/>
        <v>821</v>
      </c>
      <c r="D251" s="7">
        <v>621</v>
      </c>
      <c r="E251" s="27" t="s">
        <v>495</v>
      </c>
      <c r="F251" s="25">
        <f t="shared" si="11"/>
        <v>200</v>
      </c>
    </row>
    <row r="252" spans="1:6" ht="11.5" customHeight="1" x14ac:dyDescent="0.35">
      <c r="A252" s="53" t="s">
        <v>1001</v>
      </c>
      <c r="B252" s="52">
        <f t="shared" si="10"/>
        <v>1505</v>
      </c>
      <c r="D252" s="7">
        <v>1205</v>
      </c>
      <c r="E252" s="27" t="s">
        <v>496</v>
      </c>
      <c r="F252" s="25">
        <f t="shared" si="11"/>
        <v>300</v>
      </c>
    </row>
    <row r="253" spans="1:6" ht="11.5" customHeight="1" x14ac:dyDescent="0.35">
      <c r="A253" s="53" t="s">
        <v>1107</v>
      </c>
      <c r="B253" s="52">
        <f t="shared" si="10"/>
        <v>2888</v>
      </c>
      <c r="D253" s="7">
        <v>2588</v>
      </c>
      <c r="E253" s="27"/>
      <c r="F253" s="25">
        <f t="shared" si="11"/>
        <v>300</v>
      </c>
    </row>
    <row r="254" spans="1:6" ht="11.5" customHeight="1" x14ac:dyDescent="0.35">
      <c r="A254" s="53" t="s">
        <v>192</v>
      </c>
      <c r="B254" s="52">
        <f t="shared" si="10"/>
        <v>2888</v>
      </c>
      <c r="D254" s="7">
        <v>2588</v>
      </c>
      <c r="E254" s="27" t="s">
        <v>497</v>
      </c>
      <c r="F254" s="25">
        <f t="shared" si="11"/>
        <v>300</v>
      </c>
    </row>
    <row r="255" spans="1:6" ht="11.5" customHeight="1" x14ac:dyDescent="0.35">
      <c r="A255" s="53" t="s">
        <v>1016</v>
      </c>
      <c r="B255" s="52">
        <f t="shared" si="10"/>
        <v>1651</v>
      </c>
      <c r="D255" s="7">
        <v>1351</v>
      </c>
      <c r="E255" s="27"/>
      <c r="F255" s="25">
        <f t="shared" si="11"/>
        <v>300</v>
      </c>
    </row>
    <row r="256" spans="1:6" ht="11.5" customHeight="1" x14ac:dyDescent="0.35">
      <c r="A256" s="53" t="s">
        <v>1003</v>
      </c>
      <c r="B256" s="52">
        <f t="shared" si="10"/>
        <v>2652</v>
      </c>
      <c r="D256" s="7">
        <v>2352</v>
      </c>
      <c r="E256" s="27"/>
      <c r="F256" s="25">
        <f t="shared" si="11"/>
        <v>300</v>
      </c>
    </row>
    <row r="257" spans="1:6" ht="11.5" customHeight="1" x14ac:dyDescent="0.35">
      <c r="A257" s="53" t="s">
        <v>52</v>
      </c>
      <c r="B257" s="52">
        <f t="shared" si="10"/>
        <v>2696</v>
      </c>
      <c r="D257" s="7">
        <v>2396</v>
      </c>
      <c r="E257" s="27" t="s">
        <v>498</v>
      </c>
      <c r="F257" s="25">
        <f t="shared" si="11"/>
        <v>300</v>
      </c>
    </row>
    <row r="258" spans="1:6" ht="11.5" customHeight="1" x14ac:dyDescent="0.35">
      <c r="A258" s="53" t="s">
        <v>1002</v>
      </c>
      <c r="B258" s="52">
        <f t="shared" si="10"/>
        <v>2652</v>
      </c>
      <c r="D258" s="7">
        <v>2352</v>
      </c>
      <c r="E258" s="27"/>
      <c r="F258" s="25">
        <f t="shared" si="11"/>
        <v>300</v>
      </c>
    </row>
    <row r="259" spans="1:6" ht="11.5" customHeight="1" x14ac:dyDescent="0.35">
      <c r="A259" s="53" t="s">
        <v>53</v>
      </c>
      <c r="B259" s="52">
        <f t="shared" si="10"/>
        <v>2696</v>
      </c>
      <c r="D259" s="7">
        <v>2396</v>
      </c>
      <c r="E259" s="27" t="s">
        <v>499</v>
      </c>
      <c r="F259" s="25">
        <f t="shared" si="11"/>
        <v>300</v>
      </c>
    </row>
    <row r="260" spans="1:6" ht="11.5" customHeight="1" x14ac:dyDescent="0.35">
      <c r="A260" s="53" t="s">
        <v>1005</v>
      </c>
      <c r="B260" s="52">
        <f t="shared" si="10"/>
        <v>2652</v>
      </c>
      <c r="D260" s="7">
        <v>2352</v>
      </c>
      <c r="E260" s="27"/>
      <c r="F260" s="25">
        <f t="shared" si="11"/>
        <v>300</v>
      </c>
    </row>
    <row r="261" spans="1:6" ht="11.5" customHeight="1" x14ac:dyDescent="0.35">
      <c r="A261" s="53" t="s">
        <v>1004</v>
      </c>
      <c r="B261" s="52">
        <f t="shared" si="10"/>
        <v>3438</v>
      </c>
      <c r="D261" s="7">
        <v>3138</v>
      </c>
      <c r="E261" s="27"/>
      <c r="F261" s="25">
        <f t="shared" si="11"/>
        <v>300</v>
      </c>
    </row>
    <row r="262" spans="1:6" ht="11.5" customHeight="1" x14ac:dyDescent="0.35">
      <c r="A262" s="3"/>
      <c r="F262" s="25"/>
    </row>
    <row r="263" spans="1:6" ht="11.5" customHeight="1" x14ac:dyDescent="0.35">
      <c r="A263" s="43" t="s">
        <v>56</v>
      </c>
      <c r="F263" s="25"/>
    </row>
    <row r="264" spans="1:6" ht="11.5" customHeight="1" x14ac:dyDescent="0.35">
      <c r="A264" s="53" t="s">
        <v>57</v>
      </c>
      <c r="B264" s="52">
        <f>D264+F264</f>
        <v>906</v>
      </c>
      <c r="D264" s="7">
        <v>706</v>
      </c>
      <c r="E264" s="27" t="s">
        <v>502</v>
      </c>
      <c r="F264" s="25">
        <f>IF(D264&lt;500,100,IF(D264&lt;1001,200,300))</f>
        <v>200</v>
      </c>
    </row>
    <row r="265" spans="1:6" ht="11.5" customHeight="1" x14ac:dyDescent="0.35">
      <c r="A265" s="53" t="s">
        <v>58</v>
      </c>
      <c r="B265" s="52">
        <f>D265+F265</f>
        <v>906</v>
      </c>
      <c r="D265" s="7">
        <v>706</v>
      </c>
      <c r="E265" s="27" t="s">
        <v>501</v>
      </c>
      <c r="F265" s="25">
        <f>IF(D265&lt;500,100,IF(D265&lt;1001,200,300))</f>
        <v>200</v>
      </c>
    </row>
    <row r="266" spans="1:6" ht="11.5" customHeight="1" x14ac:dyDescent="0.35">
      <c r="A266" s="53" t="s">
        <v>1017</v>
      </c>
      <c r="B266" s="52">
        <f>D266+F266</f>
        <v>821</v>
      </c>
      <c r="D266" s="7">
        <v>621</v>
      </c>
      <c r="E266" s="27"/>
      <c r="F266" s="25">
        <f>IF(D266&lt;500,100,IF(D266&lt;1001,200,300))</f>
        <v>200</v>
      </c>
    </row>
    <row r="267" spans="1:6" ht="11.5" customHeight="1" x14ac:dyDescent="0.35">
      <c r="A267" s="3"/>
      <c r="F267" s="25"/>
    </row>
    <row r="268" spans="1:6" ht="11.5" customHeight="1" x14ac:dyDescent="0.35">
      <c r="A268" s="43" t="s">
        <v>60</v>
      </c>
      <c r="F268" s="25"/>
    </row>
    <row r="269" spans="1:6" ht="11.5" customHeight="1" x14ac:dyDescent="0.35">
      <c r="A269" s="53" t="s">
        <v>1018</v>
      </c>
      <c r="B269" s="52">
        <f>D269+F269</f>
        <v>1871</v>
      </c>
      <c r="D269" s="7">
        <v>1571</v>
      </c>
      <c r="F269" s="25">
        <f>IF(D269&lt;500,100,IF(D269&lt;1001,200,300))</f>
        <v>300</v>
      </c>
    </row>
    <row r="270" spans="1:6" ht="11.5" customHeight="1" x14ac:dyDescent="0.35">
      <c r="A270" s="53" t="s">
        <v>514</v>
      </c>
      <c r="B270" s="52">
        <f>D270+F270</f>
        <v>1777</v>
      </c>
      <c r="D270" s="7">
        <v>1477</v>
      </c>
      <c r="E270" s="27" t="s">
        <v>515</v>
      </c>
      <c r="F270" s="25">
        <f>IF(D270&lt;500,100,IF(D270&lt;1001,200,300))</f>
        <v>300</v>
      </c>
    </row>
    <row r="271" spans="1:6" ht="11.5" customHeight="1" x14ac:dyDescent="0.35">
      <c r="A271" s="53" t="s">
        <v>193</v>
      </c>
      <c r="B271" s="52">
        <f>D271+F271</f>
        <v>1777</v>
      </c>
      <c r="D271" s="7">
        <v>1477</v>
      </c>
      <c r="E271" s="27" t="s">
        <v>513</v>
      </c>
      <c r="F271" s="25">
        <f>IF(D271&lt;500,100,IF(D271&lt;1001,200,300))</f>
        <v>300</v>
      </c>
    </row>
    <row r="272" spans="1:6" ht="11.5" customHeight="1" x14ac:dyDescent="0.35">
      <c r="A272" s="3"/>
      <c r="F272" s="25"/>
    </row>
    <row r="273" spans="1:6" ht="11.5" customHeight="1" x14ac:dyDescent="0.35">
      <c r="A273" s="43" t="s">
        <v>59</v>
      </c>
      <c r="F273" s="25"/>
    </row>
    <row r="274" spans="1:6" ht="11.5" customHeight="1" x14ac:dyDescent="0.35">
      <c r="A274" s="53" t="s">
        <v>1109</v>
      </c>
      <c r="B274" s="52">
        <f t="shared" si="10"/>
        <v>812</v>
      </c>
      <c r="D274" s="9">
        <v>612</v>
      </c>
      <c r="E274" s="27" t="s">
        <v>503</v>
      </c>
      <c r="F274" s="25">
        <f t="shared" si="11"/>
        <v>200</v>
      </c>
    </row>
    <row r="275" spans="1:6" ht="11.5" customHeight="1" x14ac:dyDescent="0.35">
      <c r="A275" s="53" t="s">
        <v>1110</v>
      </c>
      <c r="B275" s="52">
        <f t="shared" si="10"/>
        <v>971</v>
      </c>
      <c r="D275" s="9">
        <v>771</v>
      </c>
      <c r="E275" s="27"/>
      <c r="F275" s="25">
        <f t="shared" si="11"/>
        <v>200</v>
      </c>
    </row>
    <row r="276" spans="1:6" ht="11.5" customHeight="1" x14ac:dyDescent="0.35">
      <c r="A276" s="53" t="s">
        <v>175</v>
      </c>
      <c r="B276" s="52">
        <f t="shared" si="10"/>
        <v>969</v>
      </c>
      <c r="D276" s="7">
        <v>769</v>
      </c>
      <c r="E276" s="27" t="s">
        <v>504</v>
      </c>
      <c r="F276" s="25">
        <f t="shared" si="11"/>
        <v>200</v>
      </c>
    </row>
    <row r="277" spans="1:6" ht="11.5" customHeight="1" x14ac:dyDescent="0.35">
      <c r="A277" s="53" t="s">
        <v>1108</v>
      </c>
      <c r="B277" s="52">
        <f t="shared" si="10"/>
        <v>1195</v>
      </c>
      <c r="D277" s="7">
        <v>995</v>
      </c>
      <c r="E277" s="27"/>
      <c r="F277" s="25">
        <f t="shared" si="11"/>
        <v>200</v>
      </c>
    </row>
    <row r="278" spans="1:6" ht="11.5" customHeight="1" x14ac:dyDescent="0.35">
      <c r="A278" s="53" t="s">
        <v>191</v>
      </c>
      <c r="B278" s="52">
        <f t="shared" si="10"/>
        <v>1195</v>
      </c>
      <c r="D278" s="7">
        <v>995</v>
      </c>
      <c r="E278" s="27" t="s">
        <v>505</v>
      </c>
      <c r="F278" s="25">
        <f t="shared" si="11"/>
        <v>200</v>
      </c>
    </row>
    <row r="279" spans="1:6" ht="11.5" customHeight="1" x14ac:dyDescent="0.35">
      <c r="A279" s="53" t="s">
        <v>1111</v>
      </c>
      <c r="B279" s="52">
        <f t="shared" si="10"/>
        <v>1305</v>
      </c>
      <c r="D279" s="7">
        <v>1005</v>
      </c>
      <c r="E279" s="27" t="s">
        <v>506</v>
      </c>
      <c r="F279" s="25">
        <f t="shared" si="11"/>
        <v>300</v>
      </c>
    </row>
    <row r="280" spans="1:6" ht="11.5" customHeight="1" x14ac:dyDescent="0.35">
      <c r="A280" s="53" t="s">
        <v>1019</v>
      </c>
      <c r="B280" s="52">
        <f t="shared" si="10"/>
        <v>1365</v>
      </c>
      <c r="D280" s="7">
        <v>1065</v>
      </c>
      <c r="E280" s="27"/>
      <c r="F280" s="25">
        <f t="shared" si="11"/>
        <v>300</v>
      </c>
    </row>
    <row r="281" spans="1:6" ht="11.5" customHeight="1" x14ac:dyDescent="0.35">
      <c r="A281" s="53" t="s">
        <v>507</v>
      </c>
      <c r="B281" s="52">
        <f t="shared" si="10"/>
        <v>2622</v>
      </c>
      <c r="D281" s="7">
        <v>2322</v>
      </c>
      <c r="E281" s="27" t="s">
        <v>508</v>
      </c>
      <c r="F281" s="25">
        <f t="shared" si="11"/>
        <v>300</v>
      </c>
    </row>
    <row r="282" spans="1:6" ht="11.5" customHeight="1" x14ac:dyDescent="0.35">
      <c r="A282" s="53" t="s">
        <v>1232</v>
      </c>
      <c r="B282" s="52">
        <f t="shared" si="10"/>
        <v>2206</v>
      </c>
      <c r="D282" s="7">
        <v>1906</v>
      </c>
      <c r="E282" s="27" t="s">
        <v>509</v>
      </c>
      <c r="F282" s="25">
        <f t="shared" si="11"/>
        <v>300</v>
      </c>
    </row>
    <row r="283" spans="1:6" ht="11.5" customHeight="1" x14ac:dyDescent="0.35">
      <c r="A283" s="53" t="s">
        <v>1117</v>
      </c>
      <c r="B283" s="52">
        <f t="shared" si="10"/>
        <v>2274</v>
      </c>
      <c r="D283" s="7">
        <v>1974</v>
      </c>
      <c r="E283" s="27"/>
      <c r="F283" s="25">
        <f t="shared" si="11"/>
        <v>300</v>
      </c>
    </row>
    <row r="284" spans="1:6" ht="11.5" customHeight="1" x14ac:dyDescent="0.35">
      <c r="A284" s="53" t="s">
        <v>1114</v>
      </c>
      <c r="B284" s="52">
        <f t="shared" si="10"/>
        <v>2908</v>
      </c>
      <c r="D284" s="7">
        <v>2608</v>
      </c>
      <c r="E284" s="27"/>
      <c r="F284" s="25">
        <f t="shared" si="11"/>
        <v>300</v>
      </c>
    </row>
    <row r="285" spans="1:6" ht="11.5" customHeight="1" x14ac:dyDescent="0.35">
      <c r="A285" s="53" t="s">
        <v>363</v>
      </c>
      <c r="B285" s="52">
        <f t="shared" si="10"/>
        <v>3108</v>
      </c>
      <c r="D285" s="7">
        <v>2808</v>
      </c>
      <c r="E285" s="27" t="s">
        <v>510</v>
      </c>
      <c r="F285" s="25">
        <f t="shared" si="11"/>
        <v>300</v>
      </c>
    </row>
    <row r="286" spans="1:6" ht="11.5" customHeight="1" x14ac:dyDescent="0.35">
      <c r="A286" s="53" t="s">
        <v>1112</v>
      </c>
      <c r="B286" s="52">
        <f t="shared" si="10"/>
        <v>3234</v>
      </c>
      <c r="D286" s="7">
        <v>2934</v>
      </c>
      <c r="E286" s="27"/>
      <c r="F286" s="25">
        <f t="shared" si="11"/>
        <v>300</v>
      </c>
    </row>
    <row r="287" spans="1:6" ht="11.5" customHeight="1" x14ac:dyDescent="0.35">
      <c r="A287" s="53" t="s">
        <v>1113</v>
      </c>
      <c r="B287" s="52">
        <f t="shared" si="10"/>
        <v>4149</v>
      </c>
      <c r="D287" s="7">
        <v>3849</v>
      </c>
      <c r="E287" s="27"/>
      <c r="F287" s="25">
        <f t="shared" si="11"/>
        <v>300</v>
      </c>
    </row>
    <row r="288" spans="1:6" ht="11.5" customHeight="1" x14ac:dyDescent="0.35">
      <c r="A288" s="53" t="s">
        <v>364</v>
      </c>
      <c r="B288" s="52">
        <f t="shared" si="10"/>
        <v>4149</v>
      </c>
      <c r="D288" s="7">
        <v>3849</v>
      </c>
      <c r="E288" s="27" t="s">
        <v>511</v>
      </c>
      <c r="F288" s="25">
        <f t="shared" si="11"/>
        <v>300</v>
      </c>
    </row>
    <row r="289" spans="1:6" ht="11.5" customHeight="1" x14ac:dyDescent="0.35">
      <c r="A289" s="53" t="s">
        <v>898</v>
      </c>
      <c r="B289" s="52">
        <f t="shared" si="10"/>
        <v>2737</v>
      </c>
      <c r="D289" s="7">
        <v>2437</v>
      </c>
      <c r="E289" s="27"/>
      <c r="F289" s="25">
        <f t="shared" si="11"/>
        <v>300</v>
      </c>
    </row>
    <row r="290" spans="1:6" ht="11.5" customHeight="1" x14ac:dyDescent="0.35">
      <c r="A290" s="53" t="s">
        <v>1115</v>
      </c>
      <c r="B290" s="52">
        <f t="shared" si="10"/>
        <v>2910</v>
      </c>
      <c r="D290" s="7">
        <v>2610</v>
      </c>
      <c r="E290" s="27"/>
      <c r="F290" s="25">
        <f t="shared" si="11"/>
        <v>300</v>
      </c>
    </row>
    <row r="291" spans="1:6" ht="11.5" customHeight="1" x14ac:dyDescent="0.35">
      <c r="A291" s="53" t="s">
        <v>899</v>
      </c>
      <c r="B291" s="52">
        <f t="shared" si="10"/>
        <v>2737</v>
      </c>
      <c r="D291" s="7">
        <v>2437</v>
      </c>
      <c r="E291" s="27"/>
      <c r="F291" s="25">
        <f t="shared" si="11"/>
        <v>300</v>
      </c>
    </row>
    <row r="292" spans="1:6" ht="11.5" customHeight="1" x14ac:dyDescent="0.35">
      <c r="A292" s="53" t="s">
        <v>1116</v>
      </c>
      <c r="B292" s="52">
        <f t="shared" si="10"/>
        <v>2553</v>
      </c>
      <c r="D292" s="7">
        <v>2253</v>
      </c>
      <c r="E292" s="27"/>
      <c r="F292" s="25">
        <f t="shared" si="11"/>
        <v>300</v>
      </c>
    </row>
    <row r="293" spans="1:6" ht="11.5" customHeight="1" x14ac:dyDescent="0.35">
      <c r="A293" s="53" t="s">
        <v>365</v>
      </c>
      <c r="B293" s="52">
        <f t="shared" si="10"/>
        <v>2553</v>
      </c>
      <c r="D293" s="7">
        <v>2253</v>
      </c>
      <c r="E293" s="27" t="s">
        <v>512</v>
      </c>
      <c r="F293" s="25">
        <f t="shared" si="11"/>
        <v>300</v>
      </c>
    </row>
    <row r="294" spans="1:6" ht="11.5" customHeight="1" x14ac:dyDescent="0.35">
      <c r="A294" s="4"/>
      <c r="F294" s="25"/>
    </row>
    <row r="295" spans="1:6" ht="11.5" customHeight="1" x14ac:dyDescent="0.35">
      <c r="A295" s="43" t="s">
        <v>1123</v>
      </c>
      <c r="F295" s="25"/>
    </row>
    <row r="296" spans="1:6" ht="11.5" customHeight="1" x14ac:dyDescent="0.35">
      <c r="A296" s="57" t="s">
        <v>1118</v>
      </c>
      <c r="B296" s="52">
        <f>D296+F296</f>
        <v>1158</v>
      </c>
      <c r="D296" s="29">
        <v>958</v>
      </c>
      <c r="F296" s="25">
        <f>IF(D296&lt;500,100,IF(D296&lt;1001,200,300))</f>
        <v>200</v>
      </c>
    </row>
    <row r="297" spans="1:6" ht="11.5" customHeight="1" x14ac:dyDescent="0.35">
      <c r="A297" s="53" t="s">
        <v>47</v>
      </c>
      <c r="B297" s="52">
        <f>D297+F297</f>
        <v>909</v>
      </c>
      <c r="D297" s="9">
        <v>709</v>
      </c>
      <c r="E297" s="27" t="s">
        <v>516</v>
      </c>
      <c r="F297" s="25">
        <f>IF(D297&lt;500,100,IF(D297&lt;1001,200,300))</f>
        <v>200</v>
      </c>
    </row>
    <row r="298" spans="1:6" ht="11.5" customHeight="1" x14ac:dyDescent="0.35">
      <c r="A298" s="53" t="s">
        <v>1119</v>
      </c>
      <c r="B298" s="52">
        <f t="shared" ref="B298:B302" si="14">D298+F298</f>
        <v>1158</v>
      </c>
      <c r="D298" s="9">
        <v>958</v>
      </c>
      <c r="E298" s="27"/>
      <c r="F298" s="25">
        <f t="shared" ref="F298:F302" si="15">IF(D298&lt;500,100,IF(D298&lt;1001,200,300))</f>
        <v>200</v>
      </c>
    </row>
    <row r="299" spans="1:6" ht="11.5" customHeight="1" x14ac:dyDescent="0.35">
      <c r="A299" s="53" t="s">
        <v>1020</v>
      </c>
      <c r="B299" s="52">
        <f t="shared" si="14"/>
        <v>1174</v>
      </c>
      <c r="D299" s="9">
        <v>974</v>
      </c>
      <c r="E299" s="27"/>
      <c r="F299" s="25">
        <f t="shared" si="15"/>
        <v>200</v>
      </c>
    </row>
    <row r="300" spans="1:6" ht="11.5" customHeight="1" x14ac:dyDescent="0.35">
      <c r="A300" s="53" t="s">
        <v>1120</v>
      </c>
      <c r="B300" s="52">
        <f t="shared" si="14"/>
        <v>1613</v>
      </c>
      <c r="D300" s="9">
        <v>1313</v>
      </c>
      <c r="E300" s="27"/>
      <c r="F300" s="25">
        <f t="shared" si="15"/>
        <v>300</v>
      </c>
    </row>
    <row r="301" spans="1:6" ht="11.5" customHeight="1" x14ac:dyDescent="0.35">
      <c r="A301" s="53" t="s">
        <v>1121</v>
      </c>
      <c r="B301" s="52">
        <f t="shared" si="14"/>
        <v>1613</v>
      </c>
      <c r="D301" s="9">
        <v>1313</v>
      </c>
      <c r="E301" s="27"/>
      <c r="F301" s="25">
        <f t="shared" si="15"/>
        <v>300</v>
      </c>
    </row>
    <row r="302" spans="1:6" ht="11.5" customHeight="1" x14ac:dyDescent="0.35">
      <c r="A302" s="53" t="s">
        <v>1122</v>
      </c>
      <c r="B302" s="52">
        <f t="shared" si="14"/>
        <v>1613</v>
      </c>
      <c r="D302" s="9">
        <v>1313</v>
      </c>
      <c r="E302" s="27"/>
      <c r="F302" s="25">
        <f t="shared" si="15"/>
        <v>300</v>
      </c>
    </row>
    <row r="303" spans="1:6" ht="11.5" customHeight="1" x14ac:dyDescent="0.35">
      <c r="A303" s="53" t="s">
        <v>1039</v>
      </c>
      <c r="B303" s="52">
        <f t="shared" si="10"/>
        <v>2966</v>
      </c>
      <c r="D303" s="9">
        <v>2666</v>
      </c>
      <c r="E303" s="27"/>
      <c r="F303" s="25">
        <f t="shared" si="11"/>
        <v>300</v>
      </c>
    </row>
    <row r="304" spans="1:6" ht="11.5" customHeight="1" x14ac:dyDescent="0.35">
      <c r="A304" s="53" t="s">
        <v>1127</v>
      </c>
      <c r="B304" s="52">
        <f t="shared" si="10"/>
        <v>2809</v>
      </c>
      <c r="D304" s="9">
        <v>2509</v>
      </c>
      <c r="E304" s="27"/>
      <c r="F304" s="25">
        <f t="shared" si="11"/>
        <v>300</v>
      </c>
    </row>
    <row r="305" spans="1:6" ht="11.5" customHeight="1" x14ac:dyDescent="0.35">
      <c r="A305" s="53" t="s">
        <v>366</v>
      </c>
      <c r="B305" s="52">
        <f t="shared" si="10"/>
        <v>2809</v>
      </c>
      <c r="D305" s="7">
        <v>2509</v>
      </c>
      <c r="E305" s="27" t="s">
        <v>517</v>
      </c>
      <c r="F305" s="25">
        <f t="shared" si="11"/>
        <v>300</v>
      </c>
    </row>
    <row r="306" spans="1:6" ht="11.5" customHeight="1" x14ac:dyDescent="0.35">
      <c r="A306" s="53" t="s">
        <v>519</v>
      </c>
      <c r="B306" s="52">
        <f t="shared" si="10"/>
        <v>3438</v>
      </c>
      <c r="D306" s="7">
        <v>3138</v>
      </c>
      <c r="E306" s="27" t="s">
        <v>520</v>
      </c>
      <c r="F306" s="25">
        <f t="shared" si="11"/>
        <v>300</v>
      </c>
    </row>
    <row r="307" spans="1:6" ht="11.5" customHeight="1" x14ac:dyDescent="0.35">
      <c r="A307" s="53" t="s">
        <v>367</v>
      </c>
      <c r="B307" s="52">
        <f t="shared" si="10"/>
        <v>3668</v>
      </c>
      <c r="D307" s="7">
        <v>3368</v>
      </c>
      <c r="E307" s="27" t="s">
        <v>518</v>
      </c>
      <c r="F307" s="25">
        <f t="shared" si="11"/>
        <v>300</v>
      </c>
    </row>
    <row r="308" spans="1:6" ht="11.5" customHeight="1" x14ac:dyDescent="0.35">
      <c r="A308" s="53" t="s">
        <v>1126</v>
      </c>
      <c r="B308" s="52">
        <f t="shared" si="10"/>
        <v>3743</v>
      </c>
      <c r="D308" s="7">
        <v>3443</v>
      </c>
      <c r="E308" s="27"/>
      <c r="F308" s="25">
        <f t="shared" si="11"/>
        <v>300</v>
      </c>
    </row>
    <row r="309" spans="1:6" ht="11.5" customHeight="1" x14ac:dyDescent="0.35">
      <c r="A309" s="53" t="s">
        <v>368</v>
      </c>
      <c r="B309" s="52">
        <f t="shared" si="10"/>
        <v>3680</v>
      </c>
      <c r="D309" s="7">
        <v>3380</v>
      </c>
      <c r="E309" s="27" t="s">
        <v>521</v>
      </c>
      <c r="F309" s="25">
        <f t="shared" si="11"/>
        <v>300</v>
      </c>
    </row>
    <row r="310" spans="1:6" ht="11.5" customHeight="1" x14ac:dyDescent="0.35">
      <c r="A310" s="53" t="s">
        <v>1124</v>
      </c>
      <c r="B310" s="52">
        <f t="shared" si="10"/>
        <v>3743</v>
      </c>
      <c r="D310" s="7">
        <v>3443</v>
      </c>
      <c r="E310" s="27"/>
      <c r="F310" s="25">
        <f t="shared" si="11"/>
        <v>300</v>
      </c>
    </row>
    <row r="311" spans="1:6" ht="11.5" customHeight="1" x14ac:dyDescent="0.35">
      <c r="A311" s="53" t="s">
        <v>369</v>
      </c>
      <c r="B311" s="52">
        <f t="shared" si="10"/>
        <v>3680</v>
      </c>
      <c r="D311" s="7">
        <v>3380</v>
      </c>
      <c r="E311" s="27" t="s">
        <v>522</v>
      </c>
      <c r="F311" s="25">
        <f t="shared" si="11"/>
        <v>300</v>
      </c>
    </row>
    <row r="312" spans="1:6" ht="11.5" customHeight="1" x14ac:dyDescent="0.35">
      <c r="A312" s="53" t="s">
        <v>1125</v>
      </c>
      <c r="B312" s="52">
        <f t="shared" si="10"/>
        <v>3680</v>
      </c>
      <c r="D312" s="7">
        <v>3380</v>
      </c>
      <c r="E312" s="27"/>
      <c r="F312" s="25">
        <f t="shared" si="11"/>
        <v>300</v>
      </c>
    </row>
    <row r="313" spans="1:6" ht="11.5" customHeight="1" x14ac:dyDescent="0.35">
      <c r="A313" s="53" t="s">
        <v>370</v>
      </c>
      <c r="B313" s="52">
        <f t="shared" si="10"/>
        <v>3680</v>
      </c>
      <c r="D313" s="7">
        <v>3380</v>
      </c>
      <c r="E313" s="27" t="s">
        <v>523</v>
      </c>
      <c r="F313" s="25">
        <f t="shared" si="11"/>
        <v>300</v>
      </c>
    </row>
    <row r="314" spans="1:6" ht="11.5" customHeight="1" x14ac:dyDescent="0.35">
      <c r="A314" s="53" t="s">
        <v>371</v>
      </c>
      <c r="B314" s="52">
        <f t="shared" si="10"/>
        <v>3415</v>
      </c>
      <c r="D314" s="7">
        <v>3115</v>
      </c>
      <c r="E314" s="27" t="s">
        <v>524</v>
      </c>
      <c r="F314" s="25">
        <f t="shared" si="11"/>
        <v>300</v>
      </c>
    </row>
    <row r="315" spans="1:6" ht="11.5" customHeight="1" x14ac:dyDescent="0.35">
      <c r="A315" s="53" t="s">
        <v>372</v>
      </c>
      <c r="B315" s="52">
        <f t="shared" si="10"/>
        <v>3680</v>
      </c>
      <c r="D315" s="7">
        <v>3380</v>
      </c>
      <c r="E315" s="27" t="s">
        <v>525</v>
      </c>
      <c r="F315" s="25">
        <f t="shared" si="11"/>
        <v>300</v>
      </c>
    </row>
    <row r="316" spans="1:6" ht="11.5" customHeight="1" x14ac:dyDescent="0.35">
      <c r="A316" s="53" t="s">
        <v>1129</v>
      </c>
      <c r="B316" s="52">
        <f t="shared" si="10"/>
        <v>5442</v>
      </c>
      <c r="D316" s="7">
        <v>5142</v>
      </c>
      <c r="E316" s="27"/>
      <c r="F316" s="25">
        <f t="shared" si="11"/>
        <v>300</v>
      </c>
    </row>
    <row r="317" spans="1:6" ht="11.5" customHeight="1" x14ac:dyDescent="0.35">
      <c r="A317" s="53" t="s">
        <v>1128</v>
      </c>
      <c r="B317" s="52">
        <f t="shared" si="10"/>
        <v>6112</v>
      </c>
      <c r="D317" s="7">
        <v>5812</v>
      </c>
      <c r="E317" s="27" t="s">
        <v>526</v>
      </c>
      <c r="F317" s="25">
        <f t="shared" si="11"/>
        <v>300</v>
      </c>
    </row>
    <row r="318" spans="1:6" ht="11.5" customHeight="1" x14ac:dyDescent="0.35">
      <c r="A318" s="3"/>
      <c r="D318" s="7"/>
      <c r="E318" s="27"/>
      <c r="F318" s="25"/>
    </row>
    <row r="319" spans="1:6" ht="11.5" customHeight="1" x14ac:dyDescent="0.35">
      <c r="A319" s="43" t="s">
        <v>920</v>
      </c>
      <c r="F319" s="25"/>
    </row>
    <row r="320" spans="1:6" ht="11.5" customHeight="1" x14ac:dyDescent="0.35">
      <c r="A320" s="53" t="s">
        <v>983</v>
      </c>
      <c r="B320" s="52">
        <f t="shared" ref="B320:B329" si="16">D320+F320</f>
        <v>758</v>
      </c>
      <c r="D320" s="7">
        <v>558</v>
      </c>
      <c r="F320" s="25">
        <f t="shared" ref="F320:F329" si="17">IF(D320&lt;500,100,IF(D320&lt;1001,200,300))</f>
        <v>200</v>
      </c>
    </row>
    <row r="321" spans="1:6" ht="11.5" customHeight="1" x14ac:dyDescent="0.35">
      <c r="A321" s="53" t="s">
        <v>63</v>
      </c>
      <c r="B321" s="52">
        <f t="shared" si="16"/>
        <v>919</v>
      </c>
      <c r="D321" s="7">
        <v>719</v>
      </c>
      <c r="E321" s="27" t="s">
        <v>537</v>
      </c>
      <c r="F321" s="25">
        <f t="shared" si="17"/>
        <v>200</v>
      </c>
    </row>
    <row r="322" spans="1:6" ht="11.5" customHeight="1" x14ac:dyDescent="0.35">
      <c r="A322" s="53" t="s">
        <v>975</v>
      </c>
      <c r="B322" s="52">
        <f t="shared" si="16"/>
        <v>1142</v>
      </c>
      <c r="D322" s="7">
        <v>942</v>
      </c>
      <c r="E322" s="27"/>
      <c r="F322" s="25">
        <f t="shared" si="17"/>
        <v>200</v>
      </c>
    </row>
    <row r="323" spans="1:6" ht="11.5" customHeight="1" x14ac:dyDescent="0.35">
      <c r="A323" s="53" t="s">
        <v>195</v>
      </c>
      <c r="B323" s="52">
        <f t="shared" si="16"/>
        <v>1075</v>
      </c>
      <c r="D323" s="7">
        <v>875</v>
      </c>
      <c r="E323" s="27" t="s">
        <v>538</v>
      </c>
      <c r="F323" s="25">
        <f t="shared" si="17"/>
        <v>200</v>
      </c>
    </row>
    <row r="324" spans="1:6" ht="11.5" customHeight="1" x14ac:dyDescent="0.35">
      <c r="A324" s="53" t="s">
        <v>977</v>
      </c>
      <c r="B324" s="52">
        <f t="shared" si="16"/>
        <v>1657</v>
      </c>
      <c r="D324" s="7">
        <v>1357</v>
      </c>
      <c r="E324" s="27"/>
      <c r="F324" s="25">
        <f t="shared" si="17"/>
        <v>300</v>
      </c>
    </row>
    <row r="325" spans="1:6" ht="11.5" customHeight="1" x14ac:dyDescent="0.35">
      <c r="A325" s="53" t="s">
        <v>976</v>
      </c>
      <c r="B325" s="52">
        <f t="shared" si="16"/>
        <v>3122</v>
      </c>
      <c r="D325" s="7">
        <v>2822</v>
      </c>
      <c r="E325" s="27" t="s">
        <v>539</v>
      </c>
      <c r="F325" s="25">
        <f t="shared" si="17"/>
        <v>300</v>
      </c>
    </row>
    <row r="326" spans="1:6" ht="11.5" customHeight="1" x14ac:dyDescent="0.35">
      <c r="A326" s="53" t="s">
        <v>982</v>
      </c>
      <c r="B326" s="52">
        <f t="shared" si="16"/>
        <v>1304</v>
      </c>
      <c r="D326" s="7">
        <v>1004</v>
      </c>
      <c r="E326" s="27"/>
      <c r="F326" s="25">
        <f t="shared" si="17"/>
        <v>300</v>
      </c>
    </row>
    <row r="327" spans="1:6" ht="11.5" customHeight="1" x14ac:dyDescent="0.35">
      <c r="A327" s="53" t="s">
        <v>1130</v>
      </c>
      <c r="B327" s="52">
        <f t="shared" si="16"/>
        <v>1373</v>
      </c>
      <c r="D327" s="7">
        <v>1073</v>
      </c>
      <c r="E327" s="27"/>
      <c r="F327" s="25">
        <f t="shared" si="17"/>
        <v>300</v>
      </c>
    </row>
    <row r="328" spans="1:6" ht="11.5" customHeight="1" x14ac:dyDescent="0.35">
      <c r="A328" s="53" t="s">
        <v>1131</v>
      </c>
      <c r="B328" s="52">
        <f t="shared" si="16"/>
        <v>2669</v>
      </c>
      <c r="D328" s="7">
        <v>2369</v>
      </c>
      <c r="E328" s="27"/>
      <c r="F328" s="25">
        <f t="shared" si="17"/>
        <v>300</v>
      </c>
    </row>
    <row r="329" spans="1:6" ht="11.5" customHeight="1" x14ac:dyDescent="0.35">
      <c r="A329" s="53" t="s">
        <v>984</v>
      </c>
      <c r="B329" s="52">
        <f t="shared" si="16"/>
        <v>2669</v>
      </c>
      <c r="D329" s="7">
        <v>2369</v>
      </c>
      <c r="E329" s="27"/>
      <c r="F329" s="25">
        <f t="shared" si="17"/>
        <v>300</v>
      </c>
    </row>
    <row r="330" spans="1:6" ht="11.5" customHeight="1" x14ac:dyDescent="0.35">
      <c r="A330" s="3"/>
      <c r="D330" s="7"/>
      <c r="E330" s="27"/>
      <c r="F330" s="25"/>
    </row>
    <row r="331" spans="1:6" ht="11.5" customHeight="1" x14ac:dyDescent="0.35">
      <c r="A331" s="43" t="s">
        <v>901</v>
      </c>
      <c r="D331" s="7"/>
      <c r="F331" s="25"/>
    </row>
    <row r="332" spans="1:6" ht="11.5" customHeight="1" x14ac:dyDescent="0.35">
      <c r="A332" s="53" t="s">
        <v>1139</v>
      </c>
      <c r="B332" s="52">
        <f t="shared" ref="B332:B333" si="18">D332+F332</f>
        <v>2559</v>
      </c>
      <c r="D332" s="7">
        <v>2259</v>
      </c>
      <c r="E332" s="27" t="s">
        <v>908</v>
      </c>
      <c r="F332" s="25">
        <f t="shared" ref="F332:F333" si="19">IF(D332&lt;500,100,IF(D332&lt;1001,200,300))</f>
        <v>300</v>
      </c>
    </row>
    <row r="333" spans="1:6" ht="11.5" customHeight="1" x14ac:dyDescent="0.35">
      <c r="A333" s="53" t="s">
        <v>907</v>
      </c>
      <c r="B333" s="52">
        <f t="shared" si="18"/>
        <v>2559</v>
      </c>
      <c r="D333" s="7">
        <v>2259</v>
      </c>
      <c r="E333" s="27" t="s">
        <v>909</v>
      </c>
      <c r="F333" s="25">
        <f t="shared" si="19"/>
        <v>300</v>
      </c>
    </row>
    <row r="334" spans="1:6" ht="11.5" customHeight="1" x14ac:dyDescent="0.35">
      <c r="A334" s="53" t="s">
        <v>1136</v>
      </c>
      <c r="B334" s="52">
        <f>D334+F334</f>
        <v>2424</v>
      </c>
      <c r="D334" s="7">
        <v>2124</v>
      </c>
      <c r="E334" s="27" t="s">
        <v>910</v>
      </c>
      <c r="F334" s="25">
        <f>IF(D334&lt;500,100,IF(D334&lt;1001,200,300))</f>
        <v>300</v>
      </c>
    </row>
    <row r="335" spans="1:6" ht="11.5" customHeight="1" x14ac:dyDescent="0.35">
      <c r="A335" s="53" t="s">
        <v>1135</v>
      </c>
      <c r="B335" s="52">
        <f>D335+F335</f>
        <v>3975</v>
      </c>
      <c r="D335" s="7">
        <v>3675</v>
      </c>
      <c r="E335" s="27"/>
      <c r="F335" s="25">
        <f>IF(D335&lt;500,100,IF(D335&lt;1001,200,300))</f>
        <v>300</v>
      </c>
    </row>
    <row r="336" spans="1:6" ht="11.5" customHeight="1" x14ac:dyDescent="0.35">
      <c r="A336" s="53" t="s">
        <v>1134</v>
      </c>
      <c r="B336" s="52">
        <f>D336+F336</f>
        <v>3975</v>
      </c>
      <c r="D336" s="7">
        <v>3675</v>
      </c>
      <c r="E336" s="27" t="s">
        <v>912</v>
      </c>
      <c r="F336" s="25">
        <f>IF(D336&lt;500,100,IF(D336&lt;1001,200,300))</f>
        <v>300</v>
      </c>
    </row>
    <row r="337" spans="1:6" ht="11.5" customHeight="1" x14ac:dyDescent="0.35">
      <c r="A337" s="53" t="s">
        <v>1133</v>
      </c>
      <c r="B337" s="52">
        <f t="shared" si="10"/>
        <v>3781</v>
      </c>
      <c r="D337" s="7">
        <v>3481</v>
      </c>
      <c r="E337" s="27" t="s">
        <v>913</v>
      </c>
      <c r="F337" s="25">
        <f t="shared" si="11"/>
        <v>300</v>
      </c>
    </row>
    <row r="338" spans="1:6" ht="11.5" customHeight="1" x14ac:dyDescent="0.35">
      <c r="A338" s="53" t="s">
        <v>1132</v>
      </c>
      <c r="B338" s="52">
        <f t="shared" ref="B338:B345" si="20">D338+F338</f>
        <v>3781</v>
      </c>
      <c r="D338" s="7">
        <v>3481</v>
      </c>
      <c r="E338" s="27" t="s">
        <v>911</v>
      </c>
      <c r="F338" s="25">
        <f t="shared" ref="F338:F345" si="21">IF(D338&lt;500,100,IF(D338&lt;1001,200,300))</f>
        <v>300</v>
      </c>
    </row>
    <row r="339" spans="1:6" ht="11.5" customHeight="1" x14ac:dyDescent="0.35">
      <c r="A339" s="53" t="s">
        <v>1137</v>
      </c>
      <c r="B339" s="52">
        <f t="shared" si="20"/>
        <v>4516</v>
      </c>
      <c r="D339" s="29">
        <v>4216</v>
      </c>
      <c r="E339" s="27" t="s">
        <v>914</v>
      </c>
      <c r="F339" s="25">
        <f t="shared" si="21"/>
        <v>300</v>
      </c>
    </row>
    <row r="340" spans="1:6" ht="11.5" customHeight="1" x14ac:dyDescent="0.35">
      <c r="A340" s="53" t="s">
        <v>902</v>
      </c>
      <c r="B340" s="52">
        <f t="shared" si="20"/>
        <v>4516</v>
      </c>
      <c r="D340" s="7">
        <v>4216</v>
      </c>
      <c r="E340" s="27" t="s">
        <v>915</v>
      </c>
      <c r="F340" s="25">
        <f t="shared" si="21"/>
        <v>300</v>
      </c>
    </row>
    <row r="341" spans="1:6" ht="11.5" customHeight="1" x14ac:dyDescent="0.35">
      <c r="A341" s="53" t="s">
        <v>903</v>
      </c>
      <c r="B341" s="52">
        <f t="shared" si="20"/>
        <v>3975</v>
      </c>
      <c r="D341" s="7">
        <v>3675</v>
      </c>
      <c r="E341" s="27" t="s">
        <v>916</v>
      </c>
      <c r="F341" s="25">
        <f t="shared" si="21"/>
        <v>300</v>
      </c>
    </row>
    <row r="342" spans="1:6" ht="11.5" customHeight="1" x14ac:dyDescent="0.35">
      <c r="A342" s="53" t="s">
        <v>904</v>
      </c>
      <c r="B342" s="52">
        <f t="shared" si="20"/>
        <v>3781</v>
      </c>
      <c r="D342" s="7">
        <v>3481</v>
      </c>
      <c r="E342" s="27" t="s">
        <v>917</v>
      </c>
      <c r="F342" s="25">
        <f t="shared" si="21"/>
        <v>300</v>
      </c>
    </row>
    <row r="343" spans="1:6" ht="11.5" customHeight="1" x14ac:dyDescent="0.35">
      <c r="A343" s="53" t="s">
        <v>1138</v>
      </c>
      <c r="B343" s="52">
        <f t="shared" si="20"/>
        <v>2559</v>
      </c>
      <c r="D343" s="7">
        <v>2259</v>
      </c>
      <c r="E343" s="27"/>
      <c r="F343" s="25">
        <f t="shared" si="21"/>
        <v>300</v>
      </c>
    </row>
    <row r="344" spans="1:6" ht="11.5" customHeight="1" x14ac:dyDescent="0.35">
      <c r="A344" s="53" t="s">
        <v>906</v>
      </c>
      <c r="B344" s="52">
        <f t="shared" si="20"/>
        <v>2559</v>
      </c>
      <c r="D344" s="7">
        <v>2259</v>
      </c>
      <c r="E344" s="27" t="s">
        <v>918</v>
      </c>
      <c r="F344" s="25">
        <f t="shared" si="21"/>
        <v>300</v>
      </c>
    </row>
    <row r="345" spans="1:6" ht="11.5" customHeight="1" x14ac:dyDescent="0.35">
      <c r="A345" s="53" t="s">
        <v>905</v>
      </c>
      <c r="B345" s="52">
        <f t="shared" si="20"/>
        <v>2631</v>
      </c>
      <c r="D345" s="7">
        <v>2331</v>
      </c>
      <c r="E345" s="27" t="s">
        <v>919</v>
      </c>
      <c r="F345" s="25">
        <f t="shared" si="21"/>
        <v>300</v>
      </c>
    </row>
    <row r="346" spans="1:6" ht="11.5" customHeight="1" x14ac:dyDescent="0.35">
      <c r="D346" s="7"/>
      <c r="F346" s="25"/>
    </row>
    <row r="347" spans="1:6" ht="11.5" customHeight="1" x14ac:dyDescent="0.35">
      <c r="A347" s="43" t="s">
        <v>900</v>
      </c>
      <c r="F347" s="25"/>
    </row>
    <row r="348" spans="1:6" ht="11.5" customHeight="1" x14ac:dyDescent="0.35">
      <c r="A348" s="53" t="s">
        <v>1110</v>
      </c>
      <c r="B348" s="52">
        <f>D348+F348</f>
        <v>906</v>
      </c>
      <c r="D348" s="7">
        <v>706</v>
      </c>
      <c r="E348" s="27" t="s">
        <v>536</v>
      </c>
      <c r="F348" s="25">
        <f>IF(D348&lt;500,100,IF(D348&lt;1001,200,300))</f>
        <v>200</v>
      </c>
    </row>
    <row r="349" spans="1:6" ht="11.5" customHeight="1" x14ac:dyDescent="0.35">
      <c r="A349" s="3"/>
      <c r="D349" s="7"/>
      <c r="E349" s="27"/>
      <c r="F349" s="25"/>
    </row>
    <row r="350" spans="1:6" ht="11.5" customHeight="1" x14ac:dyDescent="0.35">
      <c r="A350" s="3"/>
      <c r="D350" s="7"/>
      <c r="E350" s="27"/>
      <c r="F350" s="25"/>
    </row>
    <row r="351" spans="1:6" ht="11.5" customHeight="1" x14ac:dyDescent="0.35">
      <c r="A351" s="3"/>
      <c r="D351" s="7"/>
      <c r="E351" s="27"/>
      <c r="F351" s="25"/>
    </row>
    <row r="352" spans="1:6" ht="11.5" customHeight="1" x14ac:dyDescent="0.35">
      <c r="A352" s="43" t="s">
        <v>62</v>
      </c>
      <c r="F352" s="25"/>
    </row>
    <row r="353" spans="1:6" ht="11.5" customHeight="1" x14ac:dyDescent="0.35">
      <c r="A353" s="53" t="s">
        <v>175</v>
      </c>
      <c r="B353" s="52">
        <f t="shared" si="10"/>
        <v>895</v>
      </c>
      <c r="D353" s="7">
        <v>695</v>
      </c>
      <c r="E353" s="27" t="s">
        <v>527</v>
      </c>
      <c r="F353" s="25">
        <f t="shared" si="11"/>
        <v>200</v>
      </c>
    </row>
    <row r="354" spans="1:6" ht="11.5" customHeight="1" x14ac:dyDescent="0.35">
      <c r="A354" s="53" t="s">
        <v>1145</v>
      </c>
      <c r="B354" s="52">
        <f t="shared" si="10"/>
        <v>989</v>
      </c>
      <c r="D354" s="7">
        <v>989</v>
      </c>
      <c r="E354" s="27"/>
      <c r="F354" s="25"/>
    </row>
    <row r="355" spans="1:6" ht="11.5" customHeight="1" x14ac:dyDescent="0.35">
      <c r="A355" s="53" t="s">
        <v>225</v>
      </c>
      <c r="B355" s="52">
        <f t="shared" si="10"/>
        <v>1172</v>
      </c>
      <c r="D355" s="7">
        <v>972</v>
      </c>
      <c r="E355" s="27" t="s">
        <v>528</v>
      </c>
      <c r="F355" s="25">
        <f t="shared" si="11"/>
        <v>200</v>
      </c>
    </row>
    <row r="356" spans="1:6" ht="11.5" customHeight="1" x14ac:dyDescent="0.35">
      <c r="A356" s="53" t="s">
        <v>1141</v>
      </c>
      <c r="B356" s="52">
        <f t="shared" si="10"/>
        <v>1393</v>
      </c>
      <c r="D356" s="7">
        <v>1093</v>
      </c>
      <c r="E356" s="27" t="s">
        <v>529</v>
      </c>
      <c r="F356" s="25">
        <f t="shared" si="11"/>
        <v>300</v>
      </c>
    </row>
    <row r="357" spans="1:6" ht="11.5" customHeight="1" x14ac:dyDescent="0.35">
      <c r="A357" s="53" t="s">
        <v>1140</v>
      </c>
      <c r="B357" s="52">
        <f t="shared" si="10"/>
        <v>1961</v>
      </c>
      <c r="D357" s="7">
        <v>1661</v>
      </c>
      <c r="E357" s="27"/>
      <c r="F357" s="25">
        <f t="shared" si="11"/>
        <v>300</v>
      </c>
    </row>
    <row r="358" spans="1:6" ht="11.5" customHeight="1" x14ac:dyDescent="0.35">
      <c r="A358" s="53" t="s">
        <v>194</v>
      </c>
      <c r="B358" s="52">
        <f t="shared" si="10"/>
        <v>1941</v>
      </c>
      <c r="D358" s="7">
        <v>1641</v>
      </c>
      <c r="E358" s="27" t="s">
        <v>530</v>
      </c>
      <c r="F358" s="25">
        <f t="shared" si="11"/>
        <v>300</v>
      </c>
    </row>
    <row r="359" spans="1:6" ht="11.5" customHeight="1" x14ac:dyDescent="0.35">
      <c r="A359" s="53" t="s">
        <v>373</v>
      </c>
      <c r="B359" s="52">
        <f t="shared" si="10"/>
        <v>2155</v>
      </c>
      <c r="D359" s="9">
        <v>1855</v>
      </c>
      <c r="E359" s="27" t="s">
        <v>531</v>
      </c>
      <c r="F359" s="25">
        <f t="shared" si="11"/>
        <v>300</v>
      </c>
    </row>
    <row r="360" spans="1:6" ht="11.5" customHeight="1" x14ac:dyDescent="0.35">
      <c r="A360" s="53" t="s">
        <v>1144</v>
      </c>
      <c r="B360" s="52">
        <f t="shared" si="10"/>
        <v>1824</v>
      </c>
      <c r="D360" s="7">
        <v>1524</v>
      </c>
      <c r="E360" s="27" t="s">
        <v>532</v>
      </c>
      <c r="F360" s="25">
        <f t="shared" si="11"/>
        <v>300</v>
      </c>
    </row>
    <row r="361" spans="1:6" ht="11.5" customHeight="1" x14ac:dyDescent="0.35">
      <c r="A361" s="53" t="s">
        <v>1143</v>
      </c>
      <c r="B361" s="52">
        <f t="shared" ref="B361:B406" si="22">D361+F361</f>
        <v>2155</v>
      </c>
      <c r="D361" s="7">
        <v>1855</v>
      </c>
      <c r="E361" s="27" t="s">
        <v>533</v>
      </c>
      <c r="F361" s="25">
        <f t="shared" ref="F361:F406" si="23">IF(D361&lt;500,100,IF(D361&lt;1001,200,300))</f>
        <v>300</v>
      </c>
    </row>
    <row r="362" spans="1:6" ht="11.5" customHeight="1" x14ac:dyDescent="0.35">
      <c r="A362" s="53" t="s">
        <v>1142</v>
      </c>
      <c r="B362" s="52">
        <f t="shared" si="22"/>
        <v>3696</v>
      </c>
      <c r="D362" s="7">
        <v>3396</v>
      </c>
      <c r="E362" s="27" t="s">
        <v>534</v>
      </c>
      <c r="F362" s="25">
        <f t="shared" si="23"/>
        <v>300</v>
      </c>
    </row>
    <row r="363" spans="1:6" ht="11.5" customHeight="1" x14ac:dyDescent="0.35">
      <c r="A363" s="53" t="s">
        <v>374</v>
      </c>
      <c r="B363" s="52">
        <f t="shared" si="22"/>
        <v>3492</v>
      </c>
      <c r="D363" s="7">
        <v>3192</v>
      </c>
      <c r="E363" s="27" t="s">
        <v>535</v>
      </c>
      <c r="F363" s="25">
        <f t="shared" si="23"/>
        <v>300</v>
      </c>
    </row>
    <row r="364" spans="1:6" ht="11.5" customHeight="1" x14ac:dyDescent="0.35"/>
    <row r="365" spans="1:6" ht="11.5" customHeight="1" x14ac:dyDescent="0.35">
      <c r="A365" s="43" t="s">
        <v>69</v>
      </c>
      <c r="F365" s="25"/>
    </row>
    <row r="366" spans="1:6" ht="11.5" customHeight="1" x14ac:dyDescent="0.35">
      <c r="A366" s="53" t="s">
        <v>545</v>
      </c>
      <c r="B366" s="52">
        <f>D366+F366</f>
        <v>559</v>
      </c>
      <c r="D366" s="7">
        <v>459</v>
      </c>
      <c r="E366" s="27" t="s">
        <v>546</v>
      </c>
      <c r="F366" s="25">
        <f>IF(D366&lt;500,100,IF(D366&lt;1001,200,300))</f>
        <v>100</v>
      </c>
    </row>
    <row r="367" spans="1:6" ht="11.5" customHeight="1" x14ac:dyDescent="0.35">
      <c r="A367" s="3"/>
      <c r="D367" s="7"/>
      <c r="E367" s="27"/>
      <c r="F367" s="25"/>
    </row>
    <row r="368" spans="1:6" ht="11.5" customHeight="1" x14ac:dyDescent="0.35">
      <c r="A368" s="43" t="s">
        <v>968</v>
      </c>
      <c r="F368" s="25"/>
    </row>
    <row r="369" spans="1:6" s="31" customFormat="1" ht="11.5" customHeight="1" x14ac:dyDescent="0.35">
      <c r="A369" s="53" t="s">
        <v>1146</v>
      </c>
      <c r="B369" s="52">
        <f t="shared" ref="B369" si="24">D369+F369</f>
        <v>1714</v>
      </c>
      <c r="D369" s="33">
        <v>1414</v>
      </c>
      <c r="F369" s="25">
        <f t="shared" ref="F369" si="25">IF(D369&lt;500,100,IF(D369&lt;1001,200,300))</f>
        <v>300</v>
      </c>
    </row>
    <row r="370" spans="1:6" ht="11.5" customHeight="1" x14ac:dyDescent="0.35">
      <c r="A370" s="3"/>
      <c r="D370" s="7"/>
      <c r="E370" s="27"/>
      <c r="F370" s="25"/>
    </row>
    <row r="371" spans="1:6" ht="11.5" customHeight="1" x14ac:dyDescent="0.35">
      <c r="A371" s="43" t="s">
        <v>65</v>
      </c>
      <c r="F371" s="25"/>
    </row>
    <row r="372" spans="1:6" ht="11.5" customHeight="1" x14ac:dyDescent="0.35">
      <c r="A372" s="53" t="s">
        <v>66</v>
      </c>
      <c r="B372" s="52">
        <f t="shared" ref="B372:B377" si="26">D372+F372</f>
        <v>746</v>
      </c>
      <c r="D372" s="7">
        <v>546</v>
      </c>
      <c r="E372" s="27" t="s">
        <v>540</v>
      </c>
      <c r="F372" s="25">
        <f t="shared" ref="F372:F377" si="27">IF(D372&lt;500,100,IF(D372&lt;1001,200,300))</f>
        <v>200</v>
      </c>
    </row>
    <row r="373" spans="1:6" ht="11.5" customHeight="1" x14ac:dyDescent="0.35">
      <c r="A373" s="53" t="s">
        <v>67</v>
      </c>
      <c r="B373" s="52">
        <f t="shared" si="26"/>
        <v>979</v>
      </c>
      <c r="D373" s="7">
        <v>779</v>
      </c>
      <c r="E373" s="27" t="s">
        <v>541</v>
      </c>
      <c r="F373" s="25">
        <f t="shared" si="27"/>
        <v>200</v>
      </c>
    </row>
    <row r="374" spans="1:6" ht="11.5" customHeight="1" x14ac:dyDescent="0.35">
      <c r="A374" s="53" t="s">
        <v>68</v>
      </c>
      <c r="B374" s="52">
        <f t="shared" si="26"/>
        <v>1109</v>
      </c>
      <c r="D374" s="7">
        <v>909</v>
      </c>
      <c r="E374" s="27" t="s">
        <v>542</v>
      </c>
      <c r="F374" s="25">
        <f t="shared" si="27"/>
        <v>200</v>
      </c>
    </row>
    <row r="375" spans="1:6" ht="11.5" customHeight="1" x14ac:dyDescent="0.35">
      <c r="A375" s="53" t="s">
        <v>1147</v>
      </c>
      <c r="B375" s="52">
        <f t="shared" si="26"/>
        <v>2180</v>
      </c>
      <c r="D375" s="7">
        <v>1880</v>
      </c>
      <c r="E375" s="27" t="s">
        <v>543</v>
      </c>
      <c r="F375" s="25">
        <f t="shared" si="27"/>
        <v>300</v>
      </c>
    </row>
    <row r="376" spans="1:6" ht="11.5" customHeight="1" x14ac:dyDescent="0.35">
      <c r="A376" s="53" t="s">
        <v>1021</v>
      </c>
      <c r="B376" s="52">
        <f t="shared" si="26"/>
        <v>2809</v>
      </c>
      <c r="D376" s="7">
        <v>2509</v>
      </c>
      <c r="E376" s="27"/>
      <c r="F376" s="25">
        <f t="shared" si="27"/>
        <v>300</v>
      </c>
    </row>
    <row r="377" spans="1:6" ht="11.5" customHeight="1" x14ac:dyDescent="0.35">
      <c r="A377" s="53" t="s">
        <v>375</v>
      </c>
      <c r="B377" s="52">
        <f t="shared" si="26"/>
        <v>4099</v>
      </c>
      <c r="D377" s="7">
        <v>3799</v>
      </c>
      <c r="E377" s="27" t="s">
        <v>544</v>
      </c>
      <c r="F377" s="25">
        <f t="shared" si="27"/>
        <v>300</v>
      </c>
    </row>
    <row r="378" spans="1:6" ht="11.5" customHeight="1" x14ac:dyDescent="0.35">
      <c r="A378" s="3"/>
      <c r="D378" s="7"/>
      <c r="E378" s="27"/>
      <c r="F378" s="25"/>
    </row>
    <row r="379" spans="1:6" ht="11.5" customHeight="1" x14ac:dyDescent="0.35">
      <c r="A379" s="43" t="s">
        <v>70</v>
      </c>
      <c r="F379" s="25"/>
    </row>
    <row r="380" spans="1:6" ht="11.5" customHeight="1" x14ac:dyDescent="0.35">
      <c r="A380" s="53" t="s">
        <v>548</v>
      </c>
      <c r="B380" s="52">
        <f>D380+F380</f>
        <v>539</v>
      </c>
      <c r="D380" s="7">
        <v>439</v>
      </c>
      <c r="E380" s="27" t="s">
        <v>547</v>
      </c>
      <c r="F380" s="25">
        <f>IF(D380&lt;500,100,IF(D380&lt;1001,200,300))</f>
        <v>100</v>
      </c>
    </row>
    <row r="381" spans="1:6" ht="11.5" customHeight="1" x14ac:dyDescent="0.35">
      <c r="A381" s="3"/>
      <c r="D381" s="7"/>
      <c r="E381" s="27"/>
      <c r="F381" s="25"/>
    </row>
    <row r="382" spans="1:6" ht="11.5" customHeight="1" x14ac:dyDescent="0.35">
      <c r="A382" s="43" t="s">
        <v>75</v>
      </c>
      <c r="F382" s="25"/>
    </row>
    <row r="383" spans="1:6" ht="11.5" customHeight="1" x14ac:dyDescent="0.35">
      <c r="A383" s="53" t="s">
        <v>76</v>
      </c>
      <c r="B383" s="52">
        <f t="shared" ref="B383:B387" si="28">D383+F383</f>
        <v>410</v>
      </c>
      <c r="D383" s="7">
        <v>310</v>
      </c>
      <c r="E383" s="27" t="s">
        <v>552</v>
      </c>
      <c r="F383" s="25">
        <f t="shared" ref="F383:F387" si="29">IF(D383&lt;500,100,IF(D383&lt;1001,200,300))</f>
        <v>100</v>
      </c>
    </row>
    <row r="384" spans="1:6" ht="11.5" customHeight="1" x14ac:dyDescent="0.35">
      <c r="A384" s="53" t="s">
        <v>1024</v>
      </c>
      <c r="B384" s="52">
        <f t="shared" si="28"/>
        <v>399</v>
      </c>
      <c r="D384" s="7">
        <v>299</v>
      </c>
      <c r="E384" s="27"/>
      <c r="F384" s="25">
        <f t="shared" si="29"/>
        <v>100</v>
      </c>
    </row>
    <row r="385" spans="1:6" ht="11.5" customHeight="1" x14ac:dyDescent="0.35">
      <c r="A385" s="53" t="s">
        <v>1022</v>
      </c>
      <c r="B385" s="52">
        <f t="shared" si="28"/>
        <v>454</v>
      </c>
      <c r="D385" s="7">
        <v>354</v>
      </c>
      <c r="E385" s="27"/>
      <c r="F385" s="25">
        <f t="shared" si="29"/>
        <v>100</v>
      </c>
    </row>
    <row r="386" spans="1:6" ht="11.5" customHeight="1" x14ac:dyDescent="0.35">
      <c r="A386" s="53" t="s">
        <v>1023</v>
      </c>
      <c r="B386" s="52">
        <f t="shared" si="28"/>
        <v>1198</v>
      </c>
      <c r="D386" s="7">
        <v>998</v>
      </c>
      <c r="E386" s="27"/>
      <c r="F386" s="25">
        <f t="shared" si="29"/>
        <v>200</v>
      </c>
    </row>
    <row r="387" spans="1:6" ht="11.5" customHeight="1" x14ac:dyDescent="0.35">
      <c r="A387" s="53" t="s">
        <v>196</v>
      </c>
      <c r="B387" s="52">
        <f t="shared" si="28"/>
        <v>1040</v>
      </c>
      <c r="D387" s="7">
        <v>840</v>
      </c>
      <c r="E387" s="27" t="s">
        <v>553</v>
      </c>
      <c r="F387" s="25">
        <f t="shared" si="29"/>
        <v>200</v>
      </c>
    </row>
    <row r="388" spans="1:6" ht="11.5" customHeight="1" x14ac:dyDescent="0.35">
      <c r="A388" s="3"/>
      <c r="D388" s="7"/>
      <c r="E388" s="27"/>
      <c r="F388" s="25"/>
    </row>
    <row r="389" spans="1:6" ht="11.5" customHeight="1" x14ac:dyDescent="0.35">
      <c r="A389" s="43" t="s">
        <v>1233</v>
      </c>
      <c r="F389" s="25"/>
    </row>
    <row r="390" spans="1:6" s="31" customFormat="1" ht="11.5" customHeight="1" x14ac:dyDescent="0.35">
      <c r="A390" s="53" t="s">
        <v>1148</v>
      </c>
      <c r="B390" s="52">
        <f>D390+F390</f>
        <v>352</v>
      </c>
      <c r="D390" s="29">
        <v>252</v>
      </c>
      <c r="F390" s="25">
        <f>IF(D390&lt;500,100,IF(D390&lt;1001,200,300))</f>
        <v>100</v>
      </c>
    </row>
    <row r="391" spans="1:6" ht="11.5" customHeight="1" x14ac:dyDescent="0.35">
      <c r="A391" s="53" t="s">
        <v>197</v>
      </c>
      <c r="B391" s="52">
        <f>D391+F391</f>
        <v>352</v>
      </c>
      <c r="D391" s="7">
        <v>252</v>
      </c>
      <c r="E391" s="27" t="s">
        <v>554</v>
      </c>
      <c r="F391" s="25">
        <f>IF(D391&lt;500,100,IF(D391&lt;1001,200,300))</f>
        <v>100</v>
      </c>
    </row>
    <row r="392" spans="1:6" ht="11.5" customHeight="1" x14ac:dyDescent="0.35">
      <c r="A392" s="53" t="s">
        <v>78</v>
      </c>
      <c r="B392" s="52">
        <f>D392+F392</f>
        <v>594</v>
      </c>
      <c r="D392" s="7">
        <v>494</v>
      </c>
      <c r="E392" s="27" t="s">
        <v>555</v>
      </c>
      <c r="F392" s="25">
        <f>IF(D392&lt;500,100,IF(D392&lt;1001,200,300))</f>
        <v>100</v>
      </c>
    </row>
    <row r="393" spans="1:6" ht="11.5" customHeight="1" x14ac:dyDescent="0.35">
      <c r="A393" s="3"/>
      <c r="D393" s="7"/>
      <c r="E393" s="27"/>
      <c r="F393" s="25"/>
    </row>
    <row r="394" spans="1:6" ht="11.5" customHeight="1" x14ac:dyDescent="0.35">
      <c r="A394" s="43" t="s">
        <v>875</v>
      </c>
      <c r="D394" s="7"/>
      <c r="E394" s="27"/>
      <c r="F394" s="25"/>
    </row>
    <row r="395" spans="1:6" ht="11.5" customHeight="1" x14ac:dyDescent="0.35">
      <c r="A395" s="53" t="s">
        <v>876</v>
      </c>
      <c r="B395" s="52">
        <f t="shared" si="22"/>
        <v>747</v>
      </c>
      <c r="D395" s="7">
        <v>547</v>
      </c>
      <c r="E395" s="27" t="s">
        <v>877</v>
      </c>
      <c r="F395" s="25">
        <f t="shared" si="23"/>
        <v>200</v>
      </c>
    </row>
    <row r="396" spans="1:6" ht="11.5" customHeight="1" x14ac:dyDescent="0.35">
      <c r="A396" s="28"/>
      <c r="F396" s="25"/>
    </row>
    <row r="397" spans="1:6" ht="11.5" customHeight="1" x14ac:dyDescent="0.35">
      <c r="A397" s="43" t="s">
        <v>71</v>
      </c>
      <c r="F397" s="25"/>
    </row>
    <row r="398" spans="1:6" ht="11.5" customHeight="1" x14ac:dyDescent="0.35">
      <c r="A398" s="57" t="s">
        <v>1025</v>
      </c>
      <c r="B398" s="52">
        <f>D398+F398</f>
        <v>281</v>
      </c>
      <c r="D398" s="7">
        <v>181</v>
      </c>
      <c r="F398" s="25">
        <f>IF(D398&lt;500,100,IF(D398&lt;1001,200,300))</f>
        <v>100</v>
      </c>
    </row>
    <row r="399" spans="1:6" ht="11.5" customHeight="1" x14ac:dyDescent="0.35">
      <c r="A399" s="53" t="s">
        <v>739</v>
      </c>
      <c r="B399" s="52">
        <f t="shared" si="22"/>
        <v>352</v>
      </c>
      <c r="D399" s="7">
        <v>252</v>
      </c>
      <c r="E399" s="27" t="s">
        <v>743</v>
      </c>
      <c r="F399" s="25">
        <f t="shared" si="23"/>
        <v>100</v>
      </c>
    </row>
    <row r="400" spans="1:6" ht="11.5" customHeight="1" x14ac:dyDescent="0.35">
      <c r="A400" s="53" t="s">
        <v>1149</v>
      </c>
      <c r="B400" s="52">
        <f t="shared" si="22"/>
        <v>407</v>
      </c>
      <c r="D400" s="7">
        <v>307</v>
      </c>
      <c r="E400" s="27"/>
      <c r="F400" s="25">
        <f t="shared" si="23"/>
        <v>100</v>
      </c>
    </row>
    <row r="401" spans="1:6" ht="11.5" customHeight="1" x14ac:dyDescent="0.35">
      <c r="A401" s="53" t="s">
        <v>742</v>
      </c>
      <c r="B401" s="52">
        <f t="shared" si="22"/>
        <v>407</v>
      </c>
      <c r="D401" s="7">
        <v>307</v>
      </c>
      <c r="E401" s="27" t="s">
        <v>741</v>
      </c>
      <c r="F401" s="25">
        <f t="shared" si="23"/>
        <v>100</v>
      </c>
    </row>
    <row r="402" spans="1:6" ht="11.5" customHeight="1" x14ac:dyDescent="0.35">
      <c r="A402" s="53" t="s">
        <v>740</v>
      </c>
      <c r="B402" s="52">
        <f t="shared" si="22"/>
        <v>821</v>
      </c>
      <c r="D402" s="7">
        <v>621</v>
      </c>
      <c r="E402" s="27" t="s">
        <v>744</v>
      </c>
      <c r="F402" s="25">
        <f t="shared" si="23"/>
        <v>200</v>
      </c>
    </row>
    <row r="403" spans="1:6" ht="11.5" customHeight="1" x14ac:dyDescent="0.35">
      <c r="A403" s="53" t="s">
        <v>72</v>
      </c>
      <c r="B403" s="52">
        <f t="shared" si="22"/>
        <v>438</v>
      </c>
      <c r="D403" s="7">
        <v>338</v>
      </c>
      <c r="E403" s="27" t="s">
        <v>549</v>
      </c>
      <c r="F403" s="25">
        <f t="shared" si="23"/>
        <v>100</v>
      </c>
    </row>
    <row r="404" spans="1:6" ht="11.5" customHeight="1" x14ac:dyDescent="0.35">
      <c r="A404" s="53" t="s">
        <v>737</v>
      </c>
      <c r="B404" s="52">
        <f t="shared" si="22"/>
        <v>821</v>
      </c>
      <c r="D404" s="7">
        <v>621</v>
      </c>
      <c r="E404" s="27" t="s">
        <v>738</v>
      </c>
      <c r="F404" s="25">
        <f t="shared" si="23"/>
        <v>200</v>
      </c>
    </row>
    <row r="405" spans="1:6" ht="11.5" customHeight="1" x14ac:dyDescent="0.35">
      <c r="A405" s="53" t="s">
        <v>73</v>
      </c>
      <c r="B405" s="52">
        <f t="shared" si="22"/>
        <v>884</v>
      </c>
      <c r="D405" s="7">
        <v>684</v>
      </c>
      <c r="E405" s="27" t="s">
        <v>550</v>
      </c>
      <c r="F405" s="25">
        <f t="shared" si="23"/>
        <v>200</v>
      </c>
    </row>
    <row r="406" spans="1:6" ht="11.5" customHeight="1" x14ac:dyDescent="0.35">
      <c r="A406" s="53" t="s">
        <v>74</v>
      </c>
      <c r="B406" s="52">
        <f t="shared" si="22"/>
        <v>1330</v>
      </c>
      <c r="D406" s="7">
        <v>1030</v>
      </c>
      <c r="E406" s="27" t="s">
        <v>551</v>
      </c>
      <c r="F406" s="25">
        <f t="shared" si="23"/>
        <v>300</v>
      </c>
    </row>
    <row r="407" spans="1:6" ht="11.5" customHeight="1" x14ac:dyDescent="0.35">
      <c r="A407" s="3"/>
      <c r="F407" s="25"/>
    </row>
    <row r="408" spans="1:6" ht="11.5" customHeight="1" x14ac:dyDescent="0.35">
      <c r="A408" s="43" t="s">
        <v>24</v>
      </c>
      <c r="F408" s="25"/>
    </row>
    <row r="409" spans="1:6" ht="11.5" customHeight="1" x14ac:dyDescent="0.35">
      <c r="A409" s="53" t="s">
        <v>556</v>
      </c>
      <c r="B409" s="52">
        <f>D409+F409</f>
        <v>454</v>
      </c>
      <c r="D409" s="7">
        <v>354</v>
      </c>
      <c r="E409" s="27" t="s">
        <v>557</v>
      </c>
      <c r="F409" s="25">
        <f>IF(D409&lt;500,100,IF(D409&lt;1001,200,300))</f>
        <v>100</v>
      </c>
    </row>
    <row r="410" spans="1:6" ht="11.5" customHeight="1" x14ac:dyDescent="0.35">
      <c r="A410" s="53"/>
      <c r="B410" s="52"/>
      <c r="D410" s="7"/>
      <c r="E410" s="27"/>
      <c r="F410" s="25"/>
    </row>
    <row r="411" spans="1:6" ht="11.5" customHeight="1" x14ac:dyDescent="0.35">
      <c r="A411" s="43" t="s">
        <v>79</v>
      </c>
      <c r="F411" s="25"/>
    </row>
    <row r="412" spans="1:6" ht="11.5" customHeight="1" x14ac:dyDescent="0.35">
      <c r="A412" s="53" t="s">
        <v>1026</v>
      </c>
      <c r="B412" s="52">
        <f>D412+F412</f>
        <v>891</v>
      </c>
      <c r="D412" s="7">
        <v>691</v>
      </c>
      <c r="F412" s="25">
        <f>IF(D412&lt;500,100,IF(D412&lt;1001,200,300))</f>
        <v>200</v>
      </c>
    </row>
    <row r="413" spans="1:6" ht="11.5" customHeight="1" x14ac:dyDescent="0.35">
      <c r="A413" s="53" t="s">
        <v>80</v>
      </c>
      <c r="B413" s="52">
        <f>D413+F413</f>
        <v>979</v>
      </c>
      <c r="D413" s="7">
        <v>779</v>
      </c>
      <c r="E413" s="27" t="s">
        <v>558</v>
      </c>
      <c r="F413" s="25">
        <f>IF(D413&lt;500,100,IF(D413&lt;1001,200,300))</f>
        <v>200</v>
      </c>
    </row>
    <row r="414" spans="1:6" ht="11.5" customHeight="1" x14ac:dyDescent="0.35">
      <c r="A414" s="3"/>
      <c r="F414" s="25"/>
    </row>
    <row r="415" spans="1:6" ht="11.5" customHeight="1" x14ac:dyDescent="0.35">
      <c r="A415" s="3"/>
      <c r="F415" s="25"/>
    </row>
    <row r="416" spans="1:6" ht="11.5" customHeight="1" x14ac:dyDescent="0.35">
      <c r="A416" s="43" t="s">
        <v>81</v>
      </c>
      <c r="F416" s="25"/>
    </row>
    <row r="417" spans="1:6" ht="11.5" customHeight="1" x14ac:dyDescent="0.35">
      <c r="A417" s="53" t="s">
        <v>82</v>
      </c>
      <c r="B417" s="52">
        <f>D417+F417</f>
        <v>559</v>
      </c>
      <c r="D417" s="7">
        <v>459</v>
      </c>
      <c r="E417" s="27" t="s">
        <v>559</v>
      </c>
      <c r="F417" s="25">
        <f>IF(D417&lt;500,100,IF(D417&lt;1001,200,300))</f>
        <v>100</v>
      </c>
    </row>
    <row r="418" spans="1:6" ht="11.5" customHeight="1" x14ac:dyDescent="0.35">
      <c r="A418" s="3"/>
      <c r="D418" s="7"/>
      <c r="E418" s="27"/>
      <c r="F418" s="25"/>
    </row>
    <row r="419" spans="1:6" ht="11.5" customHeight="1" x14ac:dyDescent="0.35">
      <c r="A419" s="43" t="s">
        <v>993</v>
      </c>
      <c r="F419" s="25"/>
    </row>
    <row r="420" spans="1:6" ht="11.5" customHeight="1" x14ac:dyDescent="0.35">
      <c r="A420" s="53" t="s">
        <v>994</v>
      </c>
      <c r="B420" s="52">
        <f t="shared" ref="B420:B429" si="30">D420+F420</f>
        <v>366</v>
      </c>
      <c r="D420" s="7">
        <v>266</v>
      </c>
      <c r="E420" s="27"/>
      <c r="F420" s="25">
        <f t="shared" ref="F420:F429" si="31">IF(D420&lt;500,100,IF(D420&lt;1001,200,300))</f>
        <v>100</v>
      </c>
    </row>
    <row r="421" spans="1:6" ht="11.5" customHeight="1" x14ac:dyDescent="0.35">
      <c r="A421" s="53" t="s">
        <v>995</v>
      </c>
      <c r="B421" s="52">
        <f t="shared" si="30"/>
        <v>413</v>
      </c>
      <c r="D421" s="7">
        <v>313</v>
      </c>
      <c r="E421" s="27"/>
      <c r="F421" s="25">
        <f t="shared" si="31"/>
        <v>100</v>
      </c>
    </row>
    <row r="422" spans="1:6" ht="11.5" customHeight="1" x14ac:dyDescent="0.35">
      <c r="A422" s="53" t="s">
        <v>996</v>
      </c>
      <c r="B422" s="52">
        <f t="shared" si="30"/>
        <v>710</v>
      </c>
      <c r="D422" s="7">
        <v>510</v>
      </c>
      <c r="E422" s="27"/>
      <c r="F422" s="25">
        <f t="shared" si="31"/>
        <v>200</v>
      </c>
    </row>
    <row r="423" spans="1:6" ht="11.5" customHeight="1" x14ac:dyDescent="0.35">
      <c r="A423" s="53" t="s">
        <v>1150</v>
      </c>
      <c r="B423" s="52">
        <f t="shared" si="30"/>
        <v>710</v>
      </c>
      <c r="D423" s="7">
        <v>510</v>
      </c>
      <c r="E423" s="27"/>
      <c r="F423" s="25">
        <f t="shared" si="31"/>
        <v>200</v>
      </c>
    </row>
    <row r="424" spans="1:6" ht="11.5" customHeight="1" x14ac:dyDescent="0.35">
      <c r="A424" s="53" t="s">
        <v>997</v>
      </c>
      <c r="B424" s="52">
        <f t="shared" si="30"/>
        <v>710</v>
      </c>
      <c r="D424" s="7">
        <v>510</v>
      </c>
      <c r="E424" s="27"/>
      <c r="F424" s="25">
        <f t="shared" si="31"/>
        <v>200</v>
      </c>
    </row>
    <row r="425" spans="1:6" ht="11.5" customHeight="1" x14ac:dyDescent="0.35">
      <c r="A425" s="53" t="s">
        <v>1151</v>
      </c>
      <c r="B425" s="52">
        <f t="shared" si="30"/>
        <v>880</v>
      </c>
      <c r="D425" s="7">
        <v>680</v>
      </c>
      <c r="E425" s="27"/>
      <c r="F425" s="25">
        <f t="shared" si="31"/>
        <v>200</v>
      </c>
    </row>
    <row r="426" spans="1:6" ht="11.5" customHeight="1" x14ac:dyDescent="0.35">
      <c r="A426" s="53" t="s">
        <v>1152</v>
      </c>
      <c r="B426" s="52">
        <f t="shared" si="30"/>
        <v>1459</v>
      </c>
      <c r="D426" s="7">
        <v>1159</v>
      </c>
      <c r="E426" s="27"/>
      <c r="F426" s="25">
        <f t="shared" si="31"/>
        <v>300</v>
      </c>
    </row>
    <row r="427" spans="1:6" ht="11.5" customHeight="1" x14ac:dyDescent="0.35">
      <c r="A427" s="53" t="s">
        <v>1234</v>
      </c>
      <c r="B427" s="52">
        <f t="shared" si="30"/>
        <v>2914</v>
      </c>
      <c r="D427" s="7">
        <v>2614</v>
      </c>
      <c r="E427" s="27"/>
      <c r="F427" s="25">
        <f t="shared" si="31"/>
        <v>300</v>
      </c>
    </row>
    <row r="428" spans="1:6" ht="11.5" customHeight="1" x14ac:dyDescent="0.35">
      <c r="A428" s="53" t="s">
        <v>998</v>
      </c>
      <c r="B428" s="52">
        <f t="shared" si="30"/>
        <v>880</v>
      </c>
      <c r="D428" s="7">
        <v>680</v>
      </c>
      <c r="E428" s="27"/>
      <c r="F428" s="25">
        <f t="shared" si="31"/>
        <v>200</v>
      </c>
    </row>
    <row r="429" spans="1:6" ht="11.5" customHeight="1" x14ac:dyDescent="0.35">
      <c r="A429" s="53" t="s">
        <v>999</v>
      </c>
      <c r="B429" s="52">
        <f t="shared" si="30"/>
        <v>880</v>
      </c>
      <c r="D429" s="7">
        <v>680</v>
      </c>
      <c r="E429" s="27"/>
      <c r="F429" s="25">
        <f t="shared" si="31"/>
        <v>200</v>
      </c>
    </row>
    <row r="430" spans="1:6" ht="11.5" customHeight="1" x14ac:dyDescent="0.35">
      <c r="A430" s="3"/>
      <c r="D430" s="7"/>
      <c r="F430" s="25"/>
    </row>
    <row r="431" spans="1:6" ht="11.5" customHeight="1" x14ac:dyDescent="0.35">
      <c r="A431" s="43" t="s">
        <v>267</v>
      </c>
      <c r="F431" s="25"/>
    </row>
    <row r="432" spans="1:6" ht="11.5" customHeight="1" x14ac:dyDescent="0.35">
      <c r="A432" s="53" t="s">
        <v>560</v>
      </c>
      <c r="B432" s="52">
        <f>D432+F432</f>
        <v>507</v>
      </c>
      <c r="C432" s="13"/>
      <c r="D432" s="14">
        <v>407</v>
      </c>
      <c r="E432" s="27" t="s">
        <v>561</v>
      </c>
      <c r="F432" s="25">
        <f>IF(D432&lt;500,100,IF(D432&lt;1001,200,300))</f>
        <v>100</v>
      </c>
    </row>
    <row r="433" spans="1:6" ht="11.5" customHeight="1" x14ac:dyDescent="0.35">
      <c r="A433" s="3"/>
      <c r="F433" s="25"/>
    </row>
    <row r="434" spans="1:6" s="18" customFormat="1" ht="11.5" customHeight="1" x14ac:dyDescent="0.45">
      <c r="A434" s="43" t="s">
        <v>270</v>
      </c>
      <c r="B434" s="9"/>
      <c r="D434" s="19"/>
      <c r="F434" s="25"/>
    </row>
    <row r="435" spans="1:6" ht="11.5" customHeight="1" x14ac:dyDescent="0.35">
      <c r="A435" s="53" t="s">
        <v>309</v>
      </c>
      <c r="B435" s="52">
        <f>D435+F435</f>
        <v>828</v>
      </c>
      <c r="D435" s="9">
        <v>628</v>
      </c>
      <c r="E435" s="27" t="s">
        <v>562</v>
      </c>
      <c r="F435" s="25">
        <f>IF(D435&lt;500,100,IF(D435&lt;1001,200,300))</f>
        <v>200</v>
      </c>
    </row>
    <row r="436" spans="1:6" ht="11.5" customHeight="1" x14ac:dyDescent="0.35">
      <c r="A436" s="3"/>
      <c r="D436" s="9"/>
      <c r="F436" s="25"/>
    </row>
    <row r="437" spans="1:6" ht="11.5" customHeight="1" x14ac:dyDescent="0.35">
      <c r="A437" s="43" t="s">
        <v>305</v>
      </c>
      <c r="D437" s="9"/>
      <c r="F437" s="25"/>
    </row>
    <row r="438" spans="1:6" ht="11.5" customHeight="1" x14ac:dyDescent="0.35">
      <c r="A438" s="53" t="s">
        <v>1153</v>
      </c>
      <c r="B438" s="52">
        <f>D438+F438</f>
        <v>733</v>
      </c>
      <c r="D438" s="9">
        <v>533</v>
      </c>
      <c r="F438" s="25">
        <f>IF(D438&lt;500,100,IF(D438&lt;1001,200,300))</f>
        <v>200</v>
      </c>
    </row>
    <row r="439" spans="1:6" ht="11.5" customHeight="1" x14ac:dyDescent="0.35">
      <c r="A439" s="53" t="s">
        <v>310</v>
      </c>
      <c r="B439" s="52">
        <f>D439+F439</f>
        <v>733</v>
      </c>
      <c r="D439" s="9">
        <v>533</v>
      </c>
      <c r="E439" s="27" t="s">
        <v>563</v>
      </c>
      <c r="F439" s="25">
        <f>IF(D439&lt;500,100,IF(D439&lt;1001,200,300))</f>
        <v>200</v>
      </c>
    </row>
    <row r="440" spans="1:6" ht="11.5" customHeight="1" x14ac:dyDescent="0.35">
      <c r="A440" s="3"/>
      <c r="D440" s="7"/>
      <c r="E440" s="27"/>
      <c r="F440" s="25"/>
    </row>
    <row r="441" spans="1:6" ht="11.5" customHeight="1" x14ac:dyDescent="0.35">
      <c r="A441" s="43" t="s">
        <v>162</v>
      </c>
      <c r="F441" s="25"/>
    </row>
    <row r="442" spans="1:6" ht="11.5" customHeight="1" x14ac:dyDescent="0.35">
      <c r="A442" s="58" t="s">
        <v>289</v>
      </c>
      <c r="B442" s="52">
        <f>D442+F442</f>
        <v>1120</v>
      </c>
      <c r="D442" s="9">
        <v>920</v>
      </c>
      <c r="E442" s="27" t="s">
        <v>572</v>
      </c>
      <c r="F442" s="25">
        <f>IF(D442&lt;500,100,IF(D442&lt;1001,200,300))</f>
        <v>200</v>
      </c>
    </row>
    <row r="443" spans="1:6" ht="11.5" customHeight="1" x14ac:dyDescent="0.35">
      <c r="A443" s="21"/>
      <c r="D443" s="9"/>
      <c r="F443" s="25"/>
    </row>
    <row r="444" spans="1:6" ht="11.5" customHeight="1" x14ac:dyDescent="0.35">
      <c r="A444" s="43" t="s">
        <v>1027</v>
      </c>
      <c r="F444" s="25"/>
    </row>
    <row r="445" spans="1:6" ht="11.5" customHeight="1" x14ac:dyDescent="0.35">
      <c r="A445" s="53" t="s">
        <v>1028</v>
      </c>
      <c r="B445" s="52">
        <f>D445+F445</f>
        <v>295</v>
      </c>
      <c r="D445" s="7">
        <v>195</v>
      </c>
      <c r="E445" s="27" t="s">
        <v>573</v>
      </c>
      <c r="F445" s="25">
        <f>IF(D445&lt;500,100,IF(D445&lt;1001,200,300))</f>
        <v>100</v>
      </c>
    </row>
    <row r="446" spans="1:6" ht="11.5" customHeight="1" x14ac:dyDescent="0.35">
      <c r="A446" s="53" t="s">
        <v>1029</v>
      </c>
      <c r="B446" s="52">
        <f>D446+F446</f>
        <v>295</v>
      </c>
      <c r="D446" s="7">
        <v>195</v>
      </c>
      <c r="E446" s="27"/>
      <c r="F446" s="25">
        <f>IF(D446&lt;500,100,IF(D446&lt;1001,200,300))</f>
        <v>100</v>
      </c>
    </row>
    <row r="447" spans="1:6" ht="11.5" customHeight="1" x14ac:dyDescent="0.35">
      <c r="A447" s="3"/>
      <c r="D447" s="7"/>
      <c r="E447" s="27"/>
      <c r="F447" s="25"/>
    </row>
    <row r="448" spans="1:6" ht="11.5" customHeight="1" x14ac:dyDescent="0.35">
      <c r="A448" s="43" t="s">
        <v>83</v>
      </c>
      <c r="F448" s="25"/>
    </row>
    <row r="449" spans="1:6" ht="11.5" customHeight="1" x14ac:dyDescent="0.35">
      <c r="A449" s="53" t="s">
        <v>84</v>
      </c>
      <c r="B449" s="52">
        <f t="shared" ref="B449:B456" si="32">D449+F449</f>
        <v>312</v>
      </c>
      <c r="D449" s="7">
        <v>212</v>
      </c>
      <c r="E449" s="27" t="s">
        <v>564</v>
      </c>
      <c r="F449" s="25">
        <f t="shared" ref="F449:F456" si="33">IF(D449&lt;500,100,IF(D449&lt;1001,200,300))</f>
        <v>100</v>
      </c>
    </row>
    <row r="450" spans="1:6" ht="11.5" customHeight="1" x14ac:dyDescent="0.35">
      <c r="A450" s="53" t="s">
        <v>565</v>
      </c>
      <c r="B450" s="52">
        <f t="shared" si="32"/>
        <v>257</v>
      </c>
      <c r="D450" s="7">
        <v>157</v>
      </c>
      <c r="E450" s="27" t="s">
        <v>566</v>
      </c>
      <c r="F450" s="25">
        <f t="shared" si="33"/>
        <v>100</v>
      </c>
    </row>
    <row r="451" spans="1:6" ht="11.5" customHeight="1" x14ac:dyDescent="0.35">
      <c r="A451" s="53" t="s">
        <v>1030</v>
      </c>
      <c r="B451" s="52">
        <f t="shared" si="32"/>
        <v>319</v>
      </c>
      <c r="D451" s="7">
        <v>219</v>
      </c>
      <c r="E451" s="27"/>
      <c r="F451" s="25">
        <f t="shared" si="33"/>
        <v>100</v>
      </c>
    </row>
    <row r="452" spans="1:6" ht="11.5" customHeight="1" x14ac:dyDescent="0.35">
      <c r="A452" s="53" t="s">
        <v>288</v>
      </c>
      <c r="B452" s="52">
        <f t="shared" si="32"/>
        <v>320</v>
      </c>
      <c r="D452" s="7">
        <v>220</v>
      </c>
      <c r="E452" s="27" t="s">
        <v>567</v>
      </c>
      <c r="F452" s="25">
        <f t="shared" si="33"/>
        <v>100</v>
      </c>
    </row>
    <row r="453" spans="1:6" ht="11.5" customHeight="1" x14ac:dyDescent="0.35">
      <c r="A453" s="53" t="s">
        <v>287</v>
      </c>
      <c r="B453" s="52">
        <f t="shared" si="32"/>
        <v>352</v>
      </c>
      <c r="D453" s="7">
        <v>252</v>
      </c>
      <c r="E453" s="27" t="s">
        <v>568</v>
      </c>
      <c r="F453" s="25">
        <f t="shared" si="33"/>
        <v>100</v>
      </c>
    </row>
    <row r="454" spans="1:6" ht="11.5" customHeight="1" x14ac:dyDescent="0.35">
      <c r="A454" s="53" t="s">
        <v>85</v>
      </c>
      <c r="B454" s="52">
        <f t="shared" si="32"/>
        <v>703</v>
      </c>
      <c r="D454" s="7">
        <v>503</v>
      </c>
      <c r="E454" s="27" t="s">
        <v>569</v>
      </c>
      <c r="F454" s="25">
        <f t="shared" si="33"/>
        <v>200</v>
      </c>
    </row>
    <row r="455" spans="1:6" ht="11.5" customHeight="1" x14ac:dyDescent="0.35">
      <c r="A455" s="53" t="s">
        <v>86</v>
      </c>
      <c r="B455" s="52">
        <f t="shared" si="32"/>
        <v>703</v>
      </c>
      <c r="D455" s="7">
        <v>503</v>
      </c>
      <c r="E455" s="27" t="s">
        <v>570</v>
      </c>
      <c r="F455" s="25">
        <f t="shared" si="33"/>
        <v>200</v>
      </c>
    </row>
    <row r="456" spans="1:6" ht="11.5" customHeight="1" x14ac:dyDescent="0.35">
      <c r="A456" s="53" t="s">
        <v>87</v>
      </c>
      <c r="B456" s="52">
        <f t="shared" si="32"/>
        <v>861</v>
      </c>
      <c r="D456" s="7">
        <v>661</v>
      </c>
      <c r="E456" s="27" t="s">
        <v>571</v>
      </c>
      <c r="F456" s="25">
        <f t="shared" si="33"/>
        <v>200</v>
      </c>
    </row>
    <row r="457" spans="1:6" ht="11.5" customHeight="1" x14ac:dyDescent="0.35">
      <c r="A457" s="3"/>
      <c r="F457" s="25"/>
    </row>
    <row r="458" spans="1:6" ht="11.5" customHeight="1" x14ac:dyDescent="0.35">
      <c r="A458" s="43" t="s">
        <v>26</v>
      </c>
      <c r="F458" s="25"/>
    </row>
    <row r="459" spans="1:6" ht="11.5" customHeight="1" x14ac:dyDescent="0.35">
      <c r="A459" s="53" t="s">
        <v>88</v>
      </c>
      <c r="B459" s="52">
        <f>D459+F459</f>
        <v>366</v>
      </c>
      <c r="D459" s="7">
        <v>266</v>
      </c>
      <c r="E459" s="27" t="s">
        <v>574</v>
      </c>
      <c r="F459" s="25">
        <f>IF(D459&lt;500,100,IF(D459&lt;1001,200,300))</f>
        <v>100</v>
      </c>
    </row>
    <row r="460" spans="1:6" ht="11.5" customHeight="1" x14ac:dyDescent="0.35">
      <c r="A460" s="3"/>
      <c r="D460" s="7"/>
      <c r="F460" s="25"/>
    </row>
    <row r="461" spans="1:6" ht="11.5" customHeight="1" x14ac:dyDescent="0.35">
      <c r="A461" s="38" t="s">
        <v>89</v>
      </c>
      <c r="F461" s="25"/>
    </row>
    <row r="462" spans="1:6" ht="11.5" customHeight="1" x14ac:dyDescent="0.35">
      <c r="A462" s="3"/>
      <c r="F462" s="25"/>
    </row>
    <row r="463" spans="1:6" ht="11.5" customHeight="1" x14ac:dyDescent="0.35">
      <c r="A463" s="43" t="s">
        <v>38</v>
      </c>
      <c r="F463" s="25"/>
    </row>
    <row r="464" spans="1:6" ht="11.5" customHeight="1" x14ac:dyDescent="0.35">
      <c r="A464" s="53" t="s">
        <v>941</v>
      </c>
      <c r="B464" s="52">
        <f t="shared" ref="B464" si="34">D464+F464</f>
        <v>977</v>
      </c>
      <c r="D464" s="7">
        <v>777</v>
      </c>
      <c r="E464" s="27" t="s">
        <v>942</v>
      </c>
      <c r="F464" s="25">
        <f t="shared" ref="F464" si="35">IF(D464&lt;500,100,IF(D464&lt;1001,200,300))</f>
        <v>200</v>
      </c>
    </row>
    <row r="465" spans="1:6" ht="11.5" customHeight="1" x14ac:dyDescent="0.35">
      <c r="A465" s="3"/>
      <c r="D465" s="7"/>
      <c r="E465" s="27"/>
      <c r="F465" s="25"/>
    </row>
    <row r="466" spans="1:6" ht="11.5" customHeight="1" x14ac:dyDescent="0.35">
      <c r="A466" s="43" t="s">
        <v>1233</v>
      </c>
      <c r="F466" s="25"/>
    </row>
    <row r="467" spans="1:6" ht="11.5" customHeight="1" x14ac:dyDescent="0.35">
      <c r="A467" s="53" t="s">
        <v>577</v>
      </c>
      <c r="B467" s="52">
        <f>D467+F467</f>
        <v>281</v>
      </c>
      <c r="D467" s="7">
        <v>181</v>
      </c>
      <c r="E467" s="27" t="s">
        <v>578</v>
      </c>
      <c r="F467" s="25">
        <f>IF(D467&lt;500,100,IF(D467&lt;1001,200,300))</f>
        <v>100</v>
      </c>
    </row>
    <row r="468" spans="1:6" ht="11.5" customHeight="1" x14ac:dyDescent="0.35">
      <c r="A468" s="53" t="s">
        <v>199</v>
      </c>
      <c r="B468" s="52">
        <f>D468+F468</f>
        <v>281</v>
      </c>
      <c r="D468" s="7">
        <v>181</v>
      </c>
      <c r="E468" s="27" t="s">
        <v>576</v>
      </c>
      <c r="F468" s="25">
        <f>IF(D468&lt;500,100,IF(D468&lt;1001,200,300))</f>
        <v>100</v>
      </c>
    </row>
    <row r="469" spans="1:6" ht="11.5" customHeight="1" x14ac:dyDescent="0.35">
      <c r="A469" s="53" t="s">
        <v>580</v>
      </c>
      <c r="B469" s="52">
        <f>D469+F469</f>
        <v>352</v>
      </c>
      <c r="D469" s="7">
        <v>252</v>
      </c>
      <c r="E469" s="27" t="s">
        <v>581</v>
      </c>
      <c r="F469" s="25">
        <f>IF(D469&lt;500,100,IF(D469&lt;1001,200,300))</f>
        <v>100</v>
      </c>
    </row>
    <row r="470" spans="1:6" ht="11.5" customHeight="1" x14ac:dyDescent="0.35">
      <c r="A470" s="53" t="s">
        <v>200</v>
      </c>
      <c r="B470" s="52">
        <f>D470+F470</f>
        <v>352</v>
      </c>
      <c r="D470" s="7">
        <v>252</v>
      </c>
      <c r="E470" s="27" t="s">
        <v>579</v>
      </c>
      <c r="F470" s="25">
        <f>IF(D470&lt;500,100,IF(D470&lt;1001,200,300))</f>
        <v>100</v>
      </c>
    </row>
    <row r="471" spans="1:6" ht="11.5" customHeight="1" x14ac:dyDescent="0.35">
      <c r="A471" s="3"/>
      <c r="D471" s="7"/>
      <c r="E471" s="27"/>
      <c r="F471" s="25"/>
    </row>
    <row r="472" spans="1:6" ht="11.5" customHeight="1" x14ac:dyDescent="0.35">
      <c r="A472" s="43" t="s">
        <v>75</v>
      </c>
      <c r="F472" s="25"/>
    </row>
    <row r="473" spans="1:6" ht="11.5" customHeight="1" x14ac:dyDescent="0.35">
      <c r="A473" s="53" t="s">
        <v>91</v>
      </c>
      <c r="B473" s="52">
        <f>D473+F473</f>
        <v>476</v>
      </c>
      <c r="D473" s="7">
        <v>376</v>
      </c>
      <c r="E473" s="27" t="s">
        <v>582</v>
      </c>
      <c r="F473" s="25">
        <f>IF(D473&lt;500,100,IF(D473&lt;1001,200,300))</f>
        <v>100</v>
      </c>
    </row>
    <row r="474" spans="1:6" ht="11.5" customHeight="1" x14ac:dyDescent="0.35">
      <c r="A474" s="53" t="s">
        <v>1031</v>
      </c>
      <c r="B474" s="52">
        <f>D474+F474</f>
        <v>399</v>
      </c>
      <c r="D474" s="7">
        <v>299</v>
      </c>
      <c r="E474" s="27"/>
      <c r="F474" s="25">
        <f>IF(D474&lt;500,100,IF(D474&lt;1001,200,300))</f>
        <v>100</v>
      </c>
    </row>
    <row r="475" spans="1:6" ht="11.5" customHeight="1" x14ac:dyDescent="0.35">
      <c r="A475" s="3"/>
      <c r="D475" s="7"/>
      <c r="E475" s="27"/>
      <c r="F475" s="25"/>
    </row>
    <row r="476" spans="1:6" ht="11.5" customHeight="1" x14ac:dyDescent="0.35">
      <c r="A476" s="43" t="s">
        <v>875</v>
      </c>
      <c r="D476" s="7"/>
      <c r="E476" s="27"/>
      <c r="F476" s="25"/>
    </row>
    <row r="477" spans="1:6" s="13" customFormat="1" ht="11.5" customHeight="1" x14ac:dyDescent="0.35">
      <c r="A477" s="53" t="s">
        <v>878</v>
      </c>
      <c r="B477" s="52">
        <f t="shared" ref="B477:B482" si="36">D477+F477</f>
        <v>438</v>
      </c>
      <c r="D477" s="7">
        <v>338</v>
      </c>
      <c r="E477" s="27" t="s">
        <v>884</v>
      </c>
      <c r="F477" s="25">
        <f t="shared" ref="F477:F482" si="37">IF(D477&lt;500,100,IF(D477&lt;1001,200,300))</f>
        <v>100</v>
      </c>
    </row>
    <row r="478" spans="1:6" s="13" customFormat="1" ht="11.5" customHeight="1" x14ac:dyDescent="0.35">
      <c r="A478" s="53" t="s">
        <v>879</v>
      </c>
      <c r="B478" s="52">
        <f t="shared" si="36"/>
        <v>738</v>
      </c>
      <c r="D478" s="7">
        <v>538</v>
      </c>
      <c r="E478" s="27" t="s">
        <v>885</v>
      </c>
      <c r="F478" s="25">
        <f t="shared" si="37"/>
        <v>200</v>
      </c>
    </row>
    <row r="479" spans="1:6" s="13" customFormat="1" ht="11.5" customHeight="1" x14ac:dyDescent="0.35">
      <c r="A479" s="53" t="s">
        <v>881</v>
      </c>
      <c r="B479" s="52">
        <f t="shared" si="36"/>
        <v>1551</v>
      </c>
      <c r="D479" s="7">
        <v>1251</v>
      </c>
      <c r="E479" s="27" t="s">
        <v>886</v>
      </c>
      <c r="F479" s="25">
        <f t="shared" si="37"/>
        <v>300</v>
      </c>
    </row>
    <row r="480" spans="1:6" s="13" customFormat="1" ht="11.5" customHeight="1" x14ac:dyDescent="0.35">
      <c r="A480" s="53" t="s">
        <v>880</v>
      </c>
      <c r="B480" s="52">
        <f t="shared" si="36"/>
        <v>738</v>
      </c>
      <c r="D480" s="7">
        <v>538</v>
      </c>
      <c r="E480" s="27" t="s">
        <v>887</v>
      </c>
      <c r="F480" s="25">
        <f t="shared" si="37"/>
        <v>200</v>
      </c>
    </row>
    <row r="481" spans="1:6" s="13" customFormat="1" ht="11.5" customHeight="1" x14ac:dyDescent="0.35">
      <c r="A481" s="53" t="s">
        <v>882</v>
      </c>
      <c r="B481" s="52">
        <f t="shared" si="36"/>
        <v>548</v>
      </c>
      <c r="D481" s="7">
        <v>448</v>
      </c>
      <c r="E481" s="27" t="s">
        <v>888</v>
      </c>
      <c r="F481" s="25">
        <f t="shared" si="37"/>
        <v>100</v>
      </c>
    </row>
    <row r="482" spans="1:6" s="13" customFormat="1" ht="11.5" customHeight="1" x14ac:dyDescent="0.35">
      <c r="A482" s="53" t="s">
        <v>883</v>
      </c>
      <c r="B482" s="52">
        <f t="shared" si="36"/>
        <v>1136</v>
      </c>
      <c r="D482" s="7">
        <v>936</v>
      </c>
      <c r="E482" s="27" t="s">
        <v>889</v>
      </c>
      <c r="F482" s="25">
        <f t="shared" si="37"/>
        <v>200</v>
      </c>
    </row>
    <row r="483" spans="1:6" s="13" customFormat="1" ht="11.5" customHeight="1" x14ac:dyDescent="0.35">
      <c r="A483" s="3"/>
      <c r="B483" s="9"/>
      <c r="D483" s="7"/>
      <c r="E483" s="27"/>
      <c r="F483" s="25"/>
    </row>
    <row r="484" spans="1:6" ht="11.5" customHeight="1" x14ac:dyDescent="0.35">
      <c r="A484" s="43" t="s">
        <v>90</v>
      </c>
      <c r="F484" s="25"/>
    </row>
    <row r="485" spans="1:6" ht="11.5" customHeight="1" x14ac:dyDescent="0.35">
      <c r="A485" s="53" t="s">
        <v>745</v>
      </c>
      <c r="B485" s="52">
        <f>D485+F485</f>
        <v>352</v>
      </c>
      <c r="D485" s="14">
        <v>252</v>
      </c>
      <c r="E485" s="27" t="s">
        <v>746</v>
      </c>
      <c r="F485" s="25">
        <f>IF(D485&lt;500,100,IF(D485&lt;1001,200,300))</f>
        <v>100</v>
      </c>
    </row>
    <row r="486" spans="1:6" s="13" customFormat="1" ht="11.5" customHeight="1" x14ac:dyDescent="0.35">
      <c r="A486" s="53" t="s">
        <v>198</v>
      </c>
      <c r="B486" s="52">
        <f>D486+F486</f>
        <v>352</v>
      </c>
      <c r="D486" s="14">
        <v>252</v>
      </c>
      <c r="E486" s="27" t="s">
        <v>575</v>
      </c>
      <c r="F486" s="25">
        <f>IF(D486&lt;500,100,IF(D486&lt;1001,200,300))</f>
        <v>100</v>
      </c>
    </row>
    <row r="487" spans="1:6" ht="11.5" customHeight="1" x14ac:dyDescent="0.35"/>
    <row r="488" spans="1:6" ht="11.5" customHeight="1" x14ac:dyDescent="0.35">
      <c r="A488" s="43" t="s">
        <v>24</v>
      </c>
      <c r="F488" s="25"/>
    </row>
    <row r="489" spans="1:6" ht="11.5" customHeight="1" x14ac:dyDescent="0.35">
      <c r="A489" s="53" t="s">
        <v>584</v>
      </c>
      <c r="B489" s="52">
        <f>D489+F489</f>
        <v>438</v>
      </c>
      <c r="D489" s="7">
        <v>338</v>
      </c>
      <c r="E489" s="27" t="s">
        <v>583</v>
      </c>
      <c r="F489" s="25">
        <f>IF(D489&lt;500,100,IF(D489&lt;1001,200,300))</f>
        <v>100</v>
      </c>
    </row>
    <row r="490" spans="1:6" ht="11.5" customHeight="1" x14ac:dyDescent="0.35">
      <c r="A490" s="53" t="s">
        <v>92</v>
      </c>
      <c r="B490" s="52">
        <f>D490+F490</f>
        <v>542</v>
      </c>
      <c r="D490" s="7">
        <v>442</v>
      </c>
      <c r="E490" s="27" t="s">
        <v>585</v>
      </c>
      <c r="F490" s="25">
        <f>IF(D490&lt;500,100,IF(D490&lt;1001,200,300))</f>
        <v>100</v>
      </c>
    </row>
    <row r="491" spans="1:6" ht="11.5" customHeight="1" x14ac:dyDescent="0.35">
      <c r="A491" s="53" t="s">
        <v>201</v>
      </c>
      <c r="B491" s="52">
        <f>D491+F491</f>
        <v>1092</v>
      </c>
      <c r="D491" s="7">
        <v>892</v>
      </c>
      <c r="E491" s="27" t="s">
        <v>586</v>
      </c>
      <c r="F491" s="25">
        <f>IF(D491&lt;500,100,IF(D491&lt;1001,200,300))</f>
        <v>200</v>
      </c>
    </row>
    <row r="492" spans="1:6" ht="11.5" customHeight="1" x14ac:dyDescent="0.35">
      <c r="A492" s="53" t="s">
        <v>1032</v>
      </c>
      <c r="B492" s="52">
        <f>D492+F492</f>
        <v>826</v>
      </c>
      <c r="D492" s="7">
        <v>626</v>
      </c>
      <c r="F492" s="25">
        <f>IF(D492&lt;500,100,IF(D492&lt;1001,200,300))</f>
        <v>200</v>
      </c>
    </row>
    <row r="493" spans="1:6" ht="11.5" customHeight="1" x14ac:dyDescent="0.35">
      <c r="A493" s="3"/>
      <c r="D493" s="7"/>
      <c r="F493" s="25"/>
    </row>
    <row r="494" spans="1:6" ht="11.5" customHeight="1" x14ac:dyDescent="0.35">
      <c r="A494" s="43" t="s">
        <v>162</v>
      </c>
      <c r="F494" s="25"/>
    </row>
    <row r="495" spans="1:6" ht="11.5" customHeight="1" x14ac:dyDescent="0.35">
      <c r="A495" s="58" t="s">
        <v>588</v>
      </c>
      <c r="B495" s="52">
        <f>D495+F495</f>
        <v>478</v>
      </c>
      <c r="D495" s="9">
        <v>378</v>
      </c>
      <c r="E495" s="27" t="s">
        <v>587</v>
      </c>
      <c r="F495" s="25">
        <f>IF(D495&lt;500,100,IF(D495&lt;1001,200,300))</f>
        <v>100</v>
      </c>
    </row>
    <row r="496" spans="1:6" ht="11.5" customHeight="1" x14ac:dyDescent="0.35">
      <c r="A496" s="38" t="s">
        <v>93</v>
      </c>
      <c r="F496" s="25"/>
    </row>
    <row r="497" spans="1:6" ht="11.5" customHeight="1" x14ac:dyDescent="0.35">
      <c r="A497" s="3"/>
      <c r="F497" s="25"/>
    </row>
    <row r="498" spans="1:6" ht="11.5" customHeight="1" x14ac:dyDescent="0.35">
      <c r="A498" s="43" t="s">
        <v>94</v>
      </c>
      <c r="F498" s="25"/>
    </row>
    <row r="499" spans="1:6" ht="11.5" customHeight="1" x14ac:dyDescent="0.35">
      <c r="A499" s="53" t="s">
        <v>376</v>
      </c>
      <c r="B499" s="52">
        <f>D499+F499</f>
        <v>1488</v>
      </c>
      <c r="D499" s="7">
        <v>1188</v>
      </c>
      <c r="E499" s="27" t="s">
        <v>589</v>
      </c>
      <c r="F499" s="25">
        <f>IF(D499&lt;500,100,IF(D499&lt;1001,200,300))</f>
        <v>300</v>
      </c>
    </row>
    <row r="500" spans="1:6" ht="11.5" customHeight="1" x14ac:dyDescent="0.35">
      <c r="A500" s="3"/>
      <c r="F500" s="25"/>
    </row>
    <row r="501" spans="1:6" ht="11.5" customHeight="1" x14ac:dyDescent="0.35">
      <c r="A501" s="43" t="s">
        <v>95</v>
      </c>
      <c r="F501" s="25"/>
    </row>
    <row r="502" spans="1:6" ht="11.5" customHeight="1" x14ac:dyDescent="0.35">
      <c r="A502" s="57" t="s">
        <v>590</v>
      </c>
      <c r="B502" s="52">
        <f>D502+F502</f>
        <v>758</v>
      </c>
      <c r="D502" s="7">
        <v>558</v>
      </c>
      <c r="E502" s="27" t="s">
        <v>591</v>
      </c>
      <c r="F502" s="25">
        <f>IF(D502&lt;500,100,IF(D502&lt;1001,200,300))</f>
        <v>200</v>
      </c>
    </row>
    <row r="503" spans="1:6" ht="11.5" customHeight="1" x14ac:dyDescent="0.35">
      <c r="A503" s="53" t="s">
        <v>176</v>
      </c>
      <c r="B503" s="52">
        <f>D503+F503</f>
        <v>758</v>
      </c>
      <c r="D503" s="7">
        <v>558</v>
      </c>
      <c r="E503" s="27" t="s">
        <v>592</v>
      </c>
      <c r="F503" s="25">
        <f>IF(D503&lt;500,100,IF(D503&lt;1001,200,300))</f>
        <v>200</v>
      </c>
    </row>
    <row r="504" spans="1:6" ht="11.5" customHeight="1" x14ac:dyDescent="0.35">
      <c r="A504" s="53" t="s">
        <v>594</v>
      </c>
      <c r="B504" s="52">
        <f t="shared" ref="B504:B516" si="38">D504+F504</f>
        <v>944</v>
      </c>
      <c r="D504" s="7">
        <v>744</v>
      </c>
      <c r="E504" s="27" t="s">
        <v>593</v>
      </c>
      <c r="F504" s="25">
        <f t="shared" ref="F504:F516" si="39">IF(D504&lt;500,100,IF(D504&lt;1001,200,300))</f>
        <v>200</v>
      </c>
    </row>
    <row r="505" spans="1:6" ht="11.5" customHeight="1" x14ac:dyDescent="0.35">
      <c r="A505" s="53" t="s">
        <v>597</v>
      </c>
      <c r="B505" s="52">
        <f t="shared" si="38"/>
        <v>1057</v>
      </c>
      <c r="D505" s="7">
        <v>857</v>
      </c>
      <c r="E505" s="27" t="s">
        <v>598</v>
      </c>
      <c r="F505" s="25">
        <f t="shared" si="39"/>
        <v>200</v>
      </c>
    </row>
    <row r="506" spans="1:6" ht="11.5" customHeight="1" x14ac:dyDescent="0.35">
      <c r="A506" s="53" t="s">
        <v>595</v>
      </c>
      <c r="B506" s="52">
        <f t="shared" si="38"/>
        <v>1057</v>
      </c>
      <c r="D506" s="7">
        <v>857</v>
      </c>
      <c r="E506" s="27" t="s">
        <v>596</v>
      </c>
      <c r="F506" s="25">
        <f t="shared" si="39"/>
        <v>200</v>
      </c>
    </row>
    <row r="507" spans="1:6" ht="11.5" customHeight="1" x14ac:dyDescent="0.35">
      <c r="A507" s="53" t="s">
        <v>1033</v>
      </c>
      <c r="B507" s="52">
        <f t="shared" si="38"/>
        <v>1136</v>
      </c>
      <c r="D507" s="7">
        <v>936</v>
      </c>
      <c r="E507" s="27"/>
      <c r="F507" s="25">
        <f t="shared" si="39"/>
        <v>200</v>
      </c>
    </row>
    <row r="508" spans="1:6" ht="11.5" customHeight="1" x14ac:dyDescent="0.35">
      <c r="A508" s="53" t="s">
        <v>601</v>
      </c>
      <c r="B508" s="52">
        <f t="shared" si="38"/>
        <v>1503</v>
      </c>
      <c r="D508" s="7">
        <v>1203</v>
      </c>
      <c r="E508" s="27" t="s">
        <v>599</v>
      </c>
      <c r="F508" s="25">
        <f t="shared" si="39"/>
        <v>300</v>
      </c>
    </row>
    <row r="509" spans="1:6" ht="11.5" customHeight="1" x14ac:dyDescent="0.35">
      <c r="A509" s="53" t="s">
        <v>202</v>
      </c>
      <c r="B509" s="52">
        <f t="shared" si="38"/>
        <v>1503</v>
      </c>
      <c r="D509" s="15">
        <v>1203</v>
      </c>
      <c r="E509" s="27" t="s">
        <v>600</v>
      </c>
      <c r="F509" s="25">
        <f t="shared" si="39"/>
        <v>300</v>
      </c>
    </row>
    <row r="510" spans="1:6" ht="11.5" customHeight="1" x14ac:dyDescent="0.35">
      <c r="A510" s="3"/>
      <c r="D510" s="15"/>
      <c r="F510" s="25"/>
    </row>
    <row r="511" spans="1:6" ht="11.5" customHeight="1" x14ac:dyDescent="0.35">
      <c r="A511" s="43" t="s">
        <v>22</v>
      </c>
      <c r="F511" s="25"/>
    </row>
    <row r="512" spans="1:6" ht="11.5" customHeight="1" x14ac:dyDescent="0.35">
      <c r="A512" s="53" t="s">
        <v>96</v>
      </c>
      <c r="B512" s="52">
        <f t="shared" si="38"/>
        <v>763</v>
      </c>
      <c r="D512" s="7">
        <v>563</v>
      </c>
      <c r="E512" s="27" t="s">
        <v>602</v>
      </c>
      <c r="F512" s="25">
        <f t="shared" si="39"/>
        <v>200</v>
      </c>
    </row>
    <row r="513" spans="1:6" ht="11.5" customHeight="1" x14ac:dyDescent="0.35">
      <c r="A513" s="53" t="s">
        <v>97</v>
      </c>
      <c r="B513" s="52">
        <f t="shared" si="38"/>
        <v>798</v>
      </c>
      <c r="D513" s="7">
        <v>598</v>
      </c>
      <c r="E513" s="27" t="s">
        <v>603</v>
      </c>
      <c r="F513" s="25">
        <f t="shared" si="39"/>
        <v>200</v>
      </c>
    </row>
    <row r="514" spans="1:6" ht="11.5" customHeight="1" x14ac:dyDescent="0.35">
      <c r="A514" s="53" t="s">
        <v>98</v>
      </c>
      <c r="B514" s="52">
        <f t="shared" si="38"/>
        <v>3397</v>
      </c>
      <c r="D514" s="7">
        <v>3097</v>
      </c>
      <c r="E514" s="27" t="s">
        <v>604</v>
      </c>
      <c r="F514" s="25">
        <f t="shared" si="39"/>
        <v>300</v>
      </c>
    </row>
    <row r="515" spans="1:6" ht="11.5" customHeight="1" x14ac:dyDescent="0.35">
      <c r="A515" s="53" t="s">
        <v>35</v>
      </c>
      <c r="B515" s="52">
        <f t="shared" si="38"/>
        <v>4047</v>
      </c>
      <c r="D515" s="7">
        <v>3747</v>
      </c>
      <c r="E515" s="27" t="s">
        <v>605</v>
      </c>
      <c r="F515" s="25">
        <f t="shared" si="39"/>
        <v>300</v>
      </c>
    </row>
    <row r="516" spans="1:6" ht="11.5" customHeight="1" x14ac:dyDescent="0.35">
      <c r="A516" s="53" t="s">
        <v>203</v>
      </c>
      <c r="B516" s="52">
        <f t="shared" si="38"/>
        <v>3295</v>
      </c>
      <c r="D516" s="7">
        <v>2995</v>
      </c>
      <c r="E516" s="27" t="s">
        <v>606</v>
      </c>
      <c r="F516" s="25">
        <f t="shared" si="39"/>
        <v>300</v>
      </c>
    </row>
    <row r="517" spans="1:6" ht="11.5" customHeight="1" x14ac:dyDescent="0.35">
      <c r="A517" s="3"/>
      <c r="D517" s="7"/>
      <c r="E517" s="27"/>
      <c r="F517" s="25"/>
    </row>
    <row r="518" spans="1:6" ht="11.5" customHeight="1" x14ac:dyDescent="0.35">
      <c r="A518" s="43" t="s">
        <v>45</v>
      </c>
      <c r="F518" s="25"/>
    </row>
    <row r="519" spans="1:6" ht="11.5" customHeight="1" x14ac:dyDescent="0.35">
      <c r="A519" s="53" t="s">
        <v>205</v>
      </c>
      <c r="B519" s="52">
        <f>D519+F519</f>
        <v>2359</v>
      </c>
      <c r="D519" s="7">
        <v>2059</v>
      </c>
      <c r="E519" s="27" t="s">
        <v>612</v>
      </c>
      <c r="F519" s="25">
        <f>IF(D519&lt;500,100,IF(D519&lt;1001,200,300))</f>
        <v>300</v>
      </c>
    </row>
    <row r="520" spans="1:6" ht="11.5" customHeight="1" x14ac:dyDescent="0.35">
      <c r="A520" s="53" t="s">
        <v>103</v>
      </c>
      <c r="B520" s="52">
        <f>D520+F520</f>
        <v>1330</v>
      </c>
      <c r="D520" s="7">
        <v>1030</v>
      </c>
      <c r="E520" s="27" t="s">
        <v>613</v>
      </c>
      <c r="F520" s="25">
        <f>IF(D520&lt;500,100,IF(D520&lt;1001,200,300))</f>
        <v>300</v>
      </c>
    </row>
    <row r="521" spans="1:6" ht="11.5" customHeight="1" x14ac:dyDescent="0.35">
      <c r="A521" s="3"/>
      <c r="D521" s="7"/>
      <c r="E521" s="27"/>
      <c r="F521" s="25"/>
    </row>
    <row r="522" spans="1:6" ht="11.5" customHeight="1" x14ac:dyDescent="0.35">
      <c r="A522" s="43" t="s">
        <v>1154</v>
      </c>
      <c r="F522" s="25"/>
    </row>
    <row r="523" spans="1:6" ht="11.5" customHeight="1" x14ac:dyDescent="0.35">
      <c r="A523" s="53" t="s">
        <v>99</v>
      </c>
      <c r="B523" s="52">
        <f t="shared" ref="B523:B529" si="40">D523+F523</f>
        <v>839</v>
      </c>
      <c r="D523" s="7">
        <v>639</v>
      </c>
      <c r="E523" s="27" t="s">
        <v>607</v>
      </c>
      <c r="F523" s="25">
        <f t="shared" ref="F523:F529" si="41">IF(D523&lt;500,100,IF(D523&lt;1001,200,300))</f>
        <v>200</v>
      </c>
    </row>
    <row r="524" spans="1:6" ht="11.5" customHeight="1" x14ac:dyDescent="0.35">
      <c r="A524" s="53" t="s">
        <v>100</v>
      </c>
      <c r="B524" s="52">
        <f t="shared" si="40"/>
        <v>919</v>
      </c>
      <c r="D524" s="7">
        <v>719</v>
      </c>
      <c r="E524" s="27" t="s">
        <v>608</v>
      </c>
      <c r="F524" s="25">
        <f t="shared" si="41"/>
        <v>200</v>
      </c>
    </row>
    <row r="525" spans="1:6" ht="11.5" customHeight="1" x14ac:dyDescent="0.35">
      <c r="A525" s="53" t="s">
        <v>204</v>
      </c>
      <c r="B525" s="52">
        <f t="shared" si="40"/>
        <v>977</v>
      </c>
      <c r="D525" s="7">
        <v>777</v>
      </c>
      <c r="E525" s="27" t="s">
        <v>609</v>
      </c>
      <c r="F525" s="25">
        <f t="shared" si="41"/>
        <v>200</v>
      </c>
    </row>
    <row r="526" spans="1:6" ht="11.5" customHeight="1" x14ac:dyDescent="0.35">
      <c r="A526" s="53" t="s">
        <v>101</v>
      </c>
      <c r="B526" s="52">
        <f t="shared" si="40"/>
        <v>977</v>
      </c>
      <c r="D526" s="7">
        <v>777</v>
      </c>
      <c r="E526" s="27" t="s">
        <v>610</v>
      </c>
      <c r="F526" s="25">
        <f t="shared" si="41"/>
        <v>200</v>
      </c>
    </row>
    <row r="527" spans="1:6" ht="11.5" customHeight="1" x14ac:dyDescent="0.35">
      <c r="A527" s="53" t="s">
        <v>1034</v>
      </c>
      <c r="B527" s="52">
        <f t="shared" si="40"/>
        <v>884</v>
      </c>
      <c r="D527" s="7">
        <v>684</v>
      </c>
      <c r="E527" s="27"/>
      <c r="F527" s="25">
        <f t="shared" si="41"/>
        <v>200</v>
      </c>
    </row>
    <row r="528" spans="1:6" ht="11.5" customHeight="1" x14ac:dyDescent="0.35">
      <c r="A528" s="53" t="s">
        <v>102</v>
      </c>
      <c r="B528" s="52">
        <f t="shared" si="40"/>
        <v>979</v>
      </c>
      <c r="D528" s="7">
        <v>779</v>
      </c>
      <c r="E528" s="27" t="s">
        <v>611</v>
      </c>
      <c r="F528" s="25">
        <f t="shared" si="41"/>
        <v>200</v>
      </c>
    </row>
    <row r="529" spans="1:6" ht="11.5" customHeight="1" x14ac:dyDescent="0.35">
      <c r="A529" s="53" t="s">
        <v>1035</v>
      </c>
      <c r="B529" s="52">
        <f t="shared" si="40"/>
        <v>1936</v>
      </c>
      <c r="D529" s="7">
        <v>1636</v>
      </c>
      <c r="E529" s="27"/>
      <c r="F529" s="25">
        <f t="shared" si="41"/>
        <v>300</v>
      </c>
    </row>
    <row r="530" spans="1:6" ht="11.5" customHeight="1" x14ac:dyDescent="0.35"/>
    <row r="531" spans="1:6" ht="11.5" customHeight="1" x14ac:dyDescent="0.35">
      <c r="A531" s="43" t="s">
        <v>60</v>
      </c>
      <c r="F531" s="25"/>
    </row>
    <row r="532" spans="1:6" ht="11.5" customHeight="1" x14ac:dyDescent="0.35">
      <c r="A532" s="53" t="s">
        <v>1038</v>
      </c>
      <c r="B532" s="52">
        <f>D532+F532</f>
        <v>2773</v>
      </c>
      <c r="D532" s="9">
        <v>2473</v>
      </c>
      <c r="F532" s="25">
        <f>IF(D532&lt;500,100,IF(D532&lt;1001,200,300))</f>
        <v>300</v>
      </c>
    </row>
    <row r="533" spans="1:6" ht="11.5" customHeight="1" x14ac:dyDescent="0.35">
      <c r="A533" s="53" t="s">
        <v>216</v>
      </c>
      <c r="B533" s="52">
        <f>D533+F533</f>
        <v>2773</v>
      </c>
      <c r="D533" s="9">
        <v>2473</v>
      </c>
      <c r="E533" s="27" t="s">
        <v>614</v>
      </c>
      <c r="F533" s="25">
        <f>IF(D533&lt;500,100,IF(D533&lt;1001,200,300))</f>
        <v>300</v>
      </c>
    </row>
    <row r="534" spans="1:6" ht="11.5" customHeight="1" x14ac:dyDescent="0.35">
      <c r="A534" s="53" t="s">
        <v>1036</v>
      </c>
      <c r="B534" s="52">
        <f t="shared" ref="B534:B538" si="42">D534+F534</f>
        <v>3116</v>
      </c>
      <c r="D534" s="7">
        <v>2816</v>
      </c>
      <c r="E534" s="27"/>
      <c r="F534" s="25">
        <f t="shared" ref="F534:F538" si="43">IF(D534&lt;500,100,IF(D534&lt;1001,200,300))</f>
        <v>300</v>
      </c>
    </row>
    <row r="535" spans="1:6" ht="11.5" customHeight="1" x14ac:dyDescent="0.35">
      <c r="A535" s="53" t="s">
        <v>217</v>
      </c>
      <c r="B535" s="52">
        <f t="shared" si="42"/>
        <v>3116</v>
      </c>
      <c r="D535" s="7">
        <v>2816</v>
      </c>
      <c r="E535" s="27" t="s">
        <v>615</v>
      </c>
      <c r="F535" s="25">
        <f t="shared" si="43"/>
        <v>300</v>
      </c>
    </row>
    <row r="536" spans="1:6" ht="11.5" customHeight="1" x14ac:dyDescent="0.35">
      <c r="A536" s="53" t="s">
        <v>110</v>
      </c>
      <c r="B536" s="52">
        <f t="shared" si="42"/>
        <v>3164</v>
      </c>
      <c r="D536" s="7">
        <v>2864</v>
      </c>
      <c r="E536" s="27" t="s">
        <v>616</v>
      </c>
      <c r="F536" s="25">
        <f t="shared" si="43"/>
        <v>300</v>
      </c>
    </row>
    <row r="537" spans="1:6" ht="11.5" customHeight="1" x14ac:dyDescent="0.35">
      <c r="A537" s="53" t="s">
        <v>1037</v>
      </c>
      <c r="B537" s="52">
        <f t="shared" si="42"/>
        <v>4207</v>
      </c>
      <c r="D537" s="7">
        <v>3907</v>
      </c>
      <c r="E537" s="27"/>
      <c r="F537" s="25">
        <f t="shared" si="43"/>
        <v>300</v>
      </c>
    </row>
    <row r="538" spans="1:6" ht="11.5" customHeight="1" x14ac:dyDescent="0.35">
      <c r="A538" s="53" t="s">
        <v>218</v>
      </c>
      <c r="B538" s="52">
        <f t="shared" si="42"/>
        <v>4207</v>
      </c>
      <c r="D538" s="7">
        <v>3907</v>
      </c>
      <c r="E538" s="27" t="s">
        <v>617</v>
      </c>
      <c r="F538" s="25">
        <f t="shared" si="43"/>
        <v>300</v>
      </c>
    </row>
    <row r="539" spans="1:6" ht="11.5" customHeight="1" x14ac:dyDescent="0.35">
      <c r="A539" s="3"/>
      <c r="D539" s="7"/>
      <c r="E539" s="27"/>
      <c r="F539" s="25"/>
    </row>
    <row r="540" spans="1:6" ht="11.5" customHeight="1" x14ac:dyDescent="0.35">
      <c r="A540" s="43" t="s">
        <v>61</v>
      </c>
      <c r="F540" s="25"/>
    </row>
    <row r="541" spans="1:6" ht="11.5" customHeight="1" x14ac:dyDescent="0.35">
      <c r="A541" s="53" t="s">
        <v>220</v>
      </c>
      <c r="B541" s="52">
        <f t="shared" ref="B541:B550" si="44">D541+F541</f>
        <v>3680</v>
      </c>
      <c r="D541" s="9">
        <v>3380</v>
      </c>
      <c r="E541" s="27" t="s">
        <v>618</v>
      </c>
      <c r="F541" s="25">
        <f t="shared" ref="F541:F550" si="45">IF(D541&lt;500,100,IF(D541&lt;1001,200,300))</f>
        <v>300</v>
      </c>
    </row>
    <row r="542" spans="1:6" ht="11.5" customHeight="1" x14ac:dyDescent="0.35">
      <c r="A542" s="53" t="s">
        <v>116</v>
      </c>
      <c r="B542" s="52">
        <f t="shared" si="44"/>
        <v>3668</v>
      </c>
      <c r="D542" s="7">
        <v>3368</v>
      </c>
      <c r="E542" s="27" t="s">
        <v>619</v>
      </c>
      <c r="F542" s="25">
        <f t="shared" si="45"/>
        <v>300</v>
      </c>
    </row>
    <row r="543" spans="1:6" ht="11.5" customHeight="1" x14ac:dyDescent="0.35">
      <c r="A543" s="53" t="s">
        <v>117</v>
      </c>
      <c r="B543" s="52">
        <f t="shared" si="44"/>
        <v>3668</v>
      </c>
      <c r="D543" s="7">
        <v>3368</v>
      </c>
      <c r="E543" s="27" t="s">
        <v>620</v>
      </c>
      <c r="F543" s="25">
        <f t="shared" si="45"/>
        <v>300</v>
      </c>
    </row>
    <row r="544" spans="1:6" ht="11.5" customHeight="1" x14ac:dyDescent="0.35">
      <c r="A544" s="53" t="s">
        <v>1155</v>
      </c>
      <c r="B544" s="52">
        <f t="shared" si="44"/>
        <v>3743</v>
      </c>
      <c r="D544" s="7">
        <v>3443</v>
      </c>
      <c r="E544" s="27"/>
      <c r="F544" s="25">
        <f t="shared" si="45"/>
        <v>300</v>
      </c>
    </row>
    <row r="545" spans="1:6" ht="11.5" customHeight="1" x14ac:dyDescent="0.35">
      <c r="A545" s="53" t="s">
        <v>1238</v>
      </c>
      <c r="B545" s="52">
        <f t="shared" si="44"/>
        <v>1919</v>
      </c>
      <c r="D545" s="7">
        <v>1619</v>
      </c>
      <c r="E545" s="27"/>
      <c r="F545" s="25">
        <f t="shared" si="45"/>
        <v>300</v>
      </c>
    </row>
    <row r="546" spans="1:6" ht="11.5" customHeight="1" x14ac:dyDescent="0.35">
      <c r="A546" s="53" t="s">
        <v>222</v>
      </c>
      <c r="B546" s="52">
        <f t="shared" si="44"/>
        <v>4152</v>
      </c>
      <c r="D546" s="7">
        <v>3852</v>
      </c>
      <c r="E546" s="27" t="s">
        <v>621</v>
      </c>
      <c r="F546" s="25">
        <f t="shared" si="45"/>
        <v>300</v>
      </c>
    </row>
    <row r="547" spans="1:6" ht="11.5" customHeight="1" x14ac:dyDescent="0.35">
      <c r="A547" s="53" t="s">
        <v>118</v>
      </c>
      <c r="B547" s="52">
        <f t="shared" si="44"/>
        <v>4041</v>
      </c>
      <c r="D547" s="7">
        <v>3741</v>
      </c>
      <c r="E547" s="27" t="s">
        <v>622</v>
      </c>
      <c r="F547" s="25">
        <f t="shared" si="45"/>
        <v>300</v>
      </c>
    </row>
    <row r="548" spans="1:6" ht="11.5" customHeight="1" x14ac:dyDescent="0.35">
      <c r="A548" s="53" t="s">
        <v>221</v>
      </c>
      <c r="B548" s="52">
        <f t="shared" si="44"/>
        <v>4152</v>
      </c>
      <c r="D548" s="7">
        <v>3852</v>
      </c>
      <c r="E548" s="27" t="s">
        <v>623</v>
      </c>
      <c r="F548" s="25">
        <f t="shared" si="45"/>
        <v>300</v>
      </c>
    </row>
    <row r="549" spans="1:6" ht="11.5" customHeight="1" x14ac:dyDescent="0.35">
      <c r="A549" s="53" t="s">
        <v>119</v>
      </c>
      <c r="B549" s="52">
        <f t="shared" si="44"/>
        <v>4041</v>
      </c>
      <c r="D549" s="7">
        <v>3741</v>
      </c>
      <c r="E549" s="27" t="s">
        <v>624</v>
      </c>
      <c r="F549" s="25">
        <f t="shared" si="45"/>
        <v>300</v>
      </c>
    </row>
    <row r="550" spans="1:6" ht="11.5" customHeight="1" x14ac:dyDescent="0.35">
      <c r="A550" s="53" t="s">
        <v>120</v>
      </c>
      <c r="B550" s="52">
        <f t="shared" si="44"/>
        <v>4041</v>
      </c>
      <c r="D550" s="7">
        <v>3741</v>
      </c>
      <c r="E550" s="27" t="s">
        <v>625</v>
      </c>
      <c r="F550" s="25">
        <f t="shared" si="45"/>
        <v>300</v>
      </c>
    </row>
    <row r="551" spans="1:6" ht="11.5" customHeight="1" x14ac:dyDescent="0.35"/>
    <row r="552" spans="1:6" ht="11.5" customHeight="1" x14ac:dyDescent="0.35">
      <c r="A552" s="43" t="s">
        <v>307</v>
      </c>
      <c r="F552" s="25"/>
    </row>
    <row r="553" spans="1:6" ht="11.5" customHeight="1" x14ac:dyDescent="0.35">
      <c r="A553" s="53" t="s">
        <v>111</v>
      </c>
      <c r="B553" s="52">
        <f t="shared" ref="B553:B569" si="46">D553+F553</f>
        <v>1040</v>
      </c>
      <c r="D553" s="7">
        <v>840</v>
      </c>
      <c r="E553" s="27" t="s">
        <v>645</v>
      </c>
      <c r="F553" s="25">
        <f t="shared" ref="F553:F569" si="47">IF(D553&lt;500,100,IF(D553&lt;1001,200,300))</f>
        <v>200</v>
      </c>
    </row>
    <row r="554" spans="1:6" ht="11.5" customHeight="1" x14ac:dyDescent="0.35">
      <c r="A554" s="53" t="s">
        <v>377</v>
      </c>
      <c r="B554" s="52">
        <f t="shared" si="46"/>
        <v>1442</v>
      </c>
      <c r="D554" s="7">
        <v>1142</v>
      </c>
      <c r="E554" s="27" t="s">
        <v>646</v>
      </c>
      <c r="F554" s="25">
        <f t="shared" si="47"/>
        <v>300</v>
      </c>
    </row>
    <row r="555" spans="1:6" ht="11.5" customHeight="1" x14ac:dyDescent="0.35">
      <c r="A555" s="53" t="s">
        <v>955</v>
      </c>
      <c r="B555" s="52">
        <f t="shared" si="46"/>
        <v>1026</v>
      </c>
      <c r="D555" s="7">
        <v>826</v>
      </c>
      <c r="E555" s="27" t="s">
        <v>956</v>
      </c>
      <c r="F555" s="25">
        <f t="shared" si="47"/>
        <v>200</v>
      </c>
    </row>
    <row r="556" spans="1:6" ht="11.5" customHeight="1" x14ac:dyDescent="0.35">
      <c r="A556" s="53" t="s">
        <v>112</v>
      </c>
      <c r="B556" s="52">
        <f t="shared" si="46"/>
        <v>2265</v>
      </c>
      <c r="D556" s="7">
        <v>1965</v>
      </c>
      <c r="E556" s="27" t="s">
        <v>647</v>
      </c>
      <c r="F556" s="25">
        <f t="shared" si="47"/>
        <v>300</v>
      </c>
    </row>
    <row r="557" spans="1:6" ht="11.5" customHeight="1" x14ac:dyDescent="0.35">
      <c r="A557" s="53" t="s">
        <v>953</v>
      </c>
      <c r="B557" s="52">
        <f t="shared" si="46"/>
        <v>2295</v>
      </c>
      <c r="D557" s="7">
        <v>1995</v>
      </c>
      <c r="E557" s="27" t="s">
        <v>954</v>
      </c>
      <c r="F557" s="25">
        <f t="shared" si="47"/>
        <v>300</v>
      </c>
    </row>
    <row r="558" spans="1:6" ht="11.5" customHeight="1" x14ac:dyDescent="0.35">
      <c r="A558" s="53" t="s">
        <v>649</v>
      </c>
      <c r="B558" s="52">
        <f t="shared" si="46"/>
        <v>2104</v>
      </c>
      <c r="D558" s="7">
        <v>1804</v>
      </c>
      <c r="E558" s="27" t="s">
        <v>650</v>
      </c>
      <c r="F558" s="25">
        <f t="shared" si="47"/>
        <v>300</v>
      </c>
    </row>
    <row r="559" spans="1:6" ht="11.5" customHeight="1" x14ac:dyDescent="0.35">
      <c r="A559" s="53" t="s">
        <v>378</v>
      </c>
      <c r="B559" s="52">
        <f t="shared" si="46"/>
        <v>2299</v>
      </c>
      <c r="D559" s="7">
        <v>1999</v>
      </c>
      <c r="E559" s="27" t="s">
        <v>648</v>
      </c>
      <c r="F559" s="25">
        <f t="shared" si="47"/>
        <v>300</v>
      </c>
    </row>
    <row r="560" spans="1:6" ht="11.5" customHeight="1" x14ac:dyDescent="0.35">
      <c r="A560" s="53" t="s">
        <v>653</v>
      </c>
      <c r="B560" s="52">
        <f t="shared" si="46"/>
        <v>3397</v>
      </c>
      <c r="D560" s="7">
        <v>3097</v>
      </c>
      <c r="E560" s="27" t="s">
        <v>654</v>
      </c>
      <c r="F560" s="25">
        <f t="shared" si="47"/>
        <v>300</v>
      </c>
    </row>
    <row r="561" spans="1:6" ht="11.5" customHeight="1" x14ac:dyDescent="0.35">
      <c r="A561" s="53" t="s">
        <v>651</v>
      </c>
      <c r="B561" s="52">
        <f t="shared" si="46"/>
        <v>3438</v>
      </c>
      <c r="D561" s="7">
        <v>3138</v>
      </c>
      <c r="E561" s="27" t="s">
        <v>655</v>
      </c>
      <c r="F561" s="25">
        <f t="shared" si="47"/>
        <v>300</v>
      </c>
    </row>
    <row r="562" spans="1:6" ht="11.5" customHeight="1" x14ac:dyDescent="0.35">
      <c r="A562" s="53" t="s">
        <v>652</v>
      </c>
      <c r="B562" s="52">
        <f t="shared" si="46"/>
        <v>3438</v>
      </c>
      <c r="D562" s="7">
        <v>3138</v>
      </c>
      <c r="E562" s="27" t="s">
        <v>656</v>
      </c>
      <c r="F562" s="25">
        <f t="shared" si="47"/>
        <v>300</v>
      </c>
    </row>
    <row r="563" spans="1:6" ht="11.5" customHeight="1" x14ac:dyDescent="0.35">
      <c r="A563" s="53" t="s">
        <v>957</v>
      </c>
      <c r="B563" s="52">
        <f t="shared" si="46"/>
        <v>3737</v>
      </c>
      <c r="D563" s="7">
        <v>3437</v>
      </c>
      <c r="E563" s="27" t="s">
        <v>958</v>
      </c>
      <c r="F563" s="25">
        <f t="shared" si="47"/>
        <v>300</v>
      </c>
    </row>
    <row r="564" spans="1:6" ht="11.5" customHeight="1" x14ac:dyDescent="0.35">
      <c r="A564" s="53" t="s">
        <v>113</v>
      </c>
      <c r="B564" s="52">
        <f t="shared" si="46"/>
        <v>1988</v>
      </c>
      <c r="D564" s="7">
        <v>1688</v>
      </c>
      <c r="E564" s="27" t="s">
        <v>657</v>
      </c>
      <c r="F564" s="25">
        <f t="shared" si="47"/>
        <v>300</v>
      </c>
    </row>
    <row r="565" spans="1:6" ht="11.5" customHeight="1" x14ac:dyDescent="0.35">
      <c r="A565" s="53" t="s">
        <v>658</v>
      </c>
      <c r="B565" s="52">
        <f t="shared" si="46"/>
        <v>3855</v>
      </c>
      <c r="D565" s="7">
        <v>3555</v>
      </c>
      <c r="E565" s="27" t="s">
        <v>659</v>
      </c>
      <c r="F565" s="25">
        <f t="shared" si="47"/>
        <v>300</v>
      </c>
    </row>
    <row r="566" spans="1:6" ht="11.5" customHeight="1" x14ac:dyDescent="0.35">
      <c r="A566" s="53" t="s">
        <v>219</v>
      </c>
      <c r="B566" s="52">
        <f t="shared" si="46"/>
        <v>3666</v>
      </c>
      <c r="D566" s="7">
        <v>3366</v>
      </c>
      <c r="E566" s="27" t="s">
        <v>660</v>
      </c>
      <c r="F566" s="25">
        <f t="shared" si="47"/>
        <v>300</v>
      </c>
    </row>
    <row r="567" spans="1:6" ht="11.5" customHeight="1" x14ac:dyDescent="0.35">
      <c r="A567" s="53" t="s">
        <v>661</v>
      </c>
      <c r="B567" s="52">
        <f t="shared" si="46"/>
        <v>4413</v>
      </c>
      <c r="D567" s="7">
        <v>4113</v>
      </c>
      <c r="E567" s="27" t="s">
        <v>662</v>
      </c>
      <c r="F567" s="25">
        <f t="shared" si="47"/>
        <v>300</v>
      </c>
    </row>
    <row r="568" spans="1:6" ht="11.5" customHeight="1" x14ac:dyDescent="0.35">
      <c r="A568" s="53" t="s">
        <v>114</v>
      </c>
      <c r="B568" s="52">
        <f t="shared" si="46"/>
        <v>4761</v>
      </c>
      <c r="D568" s="7">
        <v>4461</v>
      </c>
      <c r="E568" s="27" t="s">
        <v>663</v>
      </c>
      <c r="F568" s="25">
        <f t="shared" si="47"/>
        <v>300</v>
      </c>
    </row>
    <row r="569" spans="1:6" ht="11.5" customHeight="1" x14ac:dyDescent="0.35">
      <c r="A569" s="53" t="s">
        <v>115</v>
      </c>
      <c r="B569" s="52">
        <f t="shared" si="46"/>
        <v>4761</v>
      </c>
      <c r="D569" s="7">
        <v>4461</v>
      </c>
      <c r="E569" s="27" t="s">
        <v>664</v>
      </c>
      <c r="F569" s="25">
        <f t="shared" si="47"/>
        <v>300</v>
      </c>
    </row>
    <row r="570" spans="1:6" ht="11.5" customHeight="1" x14ac:dyDescent="0.35">
      <c r="A570" s="3"/>
      <c r="D570" s="7"/>
      <c r="E570" s="27"/>
      <c r="F570" s="25"/>
    </row>
    <row r="571" spans="1:6" ht="11.5" customHeight="1" x14ac:dyDescent="0.35">
      <c r="A571" s="43" t="s">
        <v>62</v>
      </c>
      <c r="F571" s="25"/>
    </row>
    <row r="572" spans="1:6" ht="11.5" customHeight="1" x14ac:dyDescent="0.35">
      <c r="A572" s="53" t="s">
        <v>104</v>
      </c>
      <c r="B572" s="52">
        <f t="shared" ref="B572:B579" si="48">D572+F572</f>
        <v>895</v>
      </c>
      <c r="D572" s="9">
        <v>695</v>
      </c>
      <c r="E572" s="27" t="s">
        <v>665</v>
      </c>
      <c r="F572" s="25">
        <f t="shared" ref="F572:F579" si="49">IF(D572&lt;500,100,IF(D572&lt;1001,200,300))</f>
        <v>200</v>
      </c>
    </row>
    <row r="573" spans="1:6" ht="11.5" customHeight="1" x14ac:dyDescent="0.35">
      <c r="A573" s="53" t="s">
        <v>111</v>
      </c>
      <c r="B573" s="52">
        <f t="shared" si="48"/>
        <v>1040</v>
      </c>
      <c r="D573" s="9">
        <v>840</v>
      </c>
      <c r="E573" s="27"/>
      <c r="F573" s="25">
        <f t="shared" si="49"/>
        <v>200</v>
      </c>
    </row>
    <row r="574" spans="1:6" ht="11.5" customHeight="1" x14ac:dyDescent="0.35">
      <c r="A574" s="53" t="s">
        <v>379</v>
      </c>
      <c r="B574" s="52">
        <f t="shared" si="48"/>
        <v>995</v>
      </c>
      <c r="D574" s="7">
        <v>795</v>
      </c>
      <c r="E574" s="27" t="s">
        <v>666</v>
      </c>
      <c r="F574" s="25">
        <f t="shared" si="49"/>
        <v>200</v>
      </c>
    </row>
    <row r="575" spans="1:6" ht="11.5" customHeight="1" x14ac:dyDescent="0.35">
      <c r="A575" s="53" t="s">
        <v>380</v>
      </c>
      <c r="B575" s="52">
        <f t="shared" si="48"/>
        <v>1131</v>
      </c>
      <c r="D575" s="7">
        <v>931</v>
      </c>
      <c r="E575" s="27" t="s">
        <v>667</v>
      </c>
      <c r="F575" s="25">
        <f t="shared" si="49"/>
        <v>200</v>
      </c>
    </row>
    <row r="576" spans="1:6" ht="11.5" customHeight="1" x14ac:dyDescent="0.35">
      <c r="A576" s="53" t="s">
        <v>223</v>
      </c>
      <c r="B576" s="52">
        <f t="shared" si="48"/>
        <v>1172</v>
      </c>
      <c r="D576" s="7">
        <v>972</v>
      </c>
      <c r="E576" s="27" t="s">
        <v>668</v>
      </c>
      <c r="F576" s="25">
        <f t="shared" si="49"/>
        <v>200</v>
      </c>
    </row>
    <row r="577" spans="1:6" ht="11.5" customHeight="1" x14ac:dyDescent="0.35">
      <c r="A577" s="53" t="s">
        <v>1156</v>
      </c>
      <c r="B577" s="52">
        <f t="shared" si="48"/>
        <v>1158</v>
      </c>
      <c r="D577" s="7">
        <v>958</v>
      </c>
      <c r="E577" s="27"/>
      <c r="F577" s="25">
        <f t="shared" si="49"/>
        <v>200</v>
      </c>
    </row>
    <row r="578" spans="1:6" ht="11.5" customHeight="1" x14ac:dyDescent="0.35">
      <c r="A578" s="53" t="s">
        <v>224</v>
      </c>
      <c r="B578" s="52">
        <f t="shared" si="48"/>
        <v>1172</v>
      </c>
      <c r="D578" s="7">
        <v>972</v>
      </c>
      <c r="E578" s="27" t="s">
        <v>669</v>
      </c>
      <c r="F578" s="25">
        <f t="shared" si="49"/>
        <v>200</v>
      </c>
    </row>
    <row r="579" spans="1:6" ht="11.5" customHeight="1" x14ac:dyDescent="0.35">
      <c r="A579" s="53" t="s">
        <v>121</v>
      </c>
      <c r="B579" s="52">
        <f t="shared" si="48"/>
        <v>1442</v>
      </c>
      <c r="D579" s="7">
        <v>1142</v>
      </c>
      <c r="E579" s="27" t="s">
        <v>670</v>
      </c>
      <c r="F579" s="25">
        <f t="shared" si="49"/>
        <v>300</v>
      </c>
    </row>
    <row r="580" spans="1:6" ht="11.5" customHeight="1" x14ac:dyDescent="0.35"/>
    <row r="581" spans="1:6" ht="11.5" customHeight="1" x14ac:dyDescent="0.35">
      <c r="A581" s="43" t="s">
        <v>59</v>
      </c>
      <c r="F581" s="25"/>
    </row>
    <row r="582" spans="1:6" ht="11.5" customHeight="1" x14ac:dyDescent="0.35">
      <c r="A582" s="53" t="s">
        <v>104</v>
      </c>
      <c r="B582" s="52">
        <f t="shared" ref="B582:B618" si="50">D582+F582</f>
        <v>969</v>
      </c>
      <c r="D582" s="7">
        <v>769</v>
      </c>
      <c r="E582" s="27" t="s">
        <v>626</v>
      </c>
      <c r="F582" s="25">
        <f t="shared" ref="F582:F618" si="51">IF(D582&lt;500,100,IF(D582&lt;1001,200,300))</f>
        <v>200</v>
      </c>
    </row>
    <row r="583" spans="1:6" ht="11.5" customHeight="1" x14ac:dyDescent="0.35">
      <c r="A583" s="53" t="s">
        <v>206</v>
      </c>
      <c r="B583" s="52">
        <f t="shared" si="50"/>
        <v>1195</v>
      </c>
      <c r="D583" s="7">
        <v>995</v>
      </c>
      <c r="E583" s="27" t="s">
        <v>627</v>
      </c>
      <c r="F583" s="25">
        <f t="shared" si="51"/>
        <v>200</v>
      </c>
    </row>
    <row r="584" spans="1:6" ht="11.5" customHeight="1" x14ac:dyDescent="0.35">
      <c r="A584" s="53" t="s">
        <v>207</v>
      </c>
      <c r="B584" s="52">
        <f t="shared" si="50"/>
        <v>1582</v>
      </c>
      <c r="D584" s="7">
        <v>1282</v>
      </c>
      <c r="E584" s="27" t="s">
        <v>628</v>
      </c>
      <c r="F584" s="25">
        <f t="shared" si="51"/>
        <v>300</v>
      </c>
    </row>
    <row r="585" spans="1:6" ht="11.5" customHeight="1" x14ac:dyDescent="0.35">
      <c r="A585" s="53" t="s">
        <v>1157</v>
      </c>
      <c r="B585" s="52">
        <f t="shared" si="50"/>
        <v>2170</v>
      </c>
      <c r="D585" s="7">
        <v>1870</v>
      </c>
      <c r="E585" s="27"/>
      <c r="F585" s="25">
        <f t="shared" si="51"/>
        <v>300</v>
      </c>
    </row>
    <row r="586" spans="1:6" ht="11.5" customHeight="1" x14ac:dyDescent="0.35">
      <c r="A586" s="53" t="s">
        <v>208</v>
      </c>
      <c r="B586" s="52">
        <f t="shared" si="50"/>
        <v>2170</v>
      </c>
      <c r="D586" s="7">
        <v>1870</v>
      </c>
      <c r="E586" s="27" t="s">
        <v>629</v>
      </c>
      <c r="F586" s="25">
        <f t="shared" si="51"/>
        <v>300</v>
      </c>
    </row>
    <row r="587" spans="1:6" ht="11.5" customHeight="1" x14ac:dyDescent="0.35">
      <c r="A587" s="53" t="s">
        <v>1164</v>
      </c>
      <c r="B587" s="52">
        <f t="shared" si="50"/>
        <v>2027</v>
      </c>
      <c r="D587" s="7">
        <v>1727</v>
      </c>
      <c r="E587" s="27"/>
      <c r="F587" s="25">
        <f t="shared" si="51"/>
        <v>300</v>
      </c>
    </row>
    <row r="588" spans="1:6" ht="11.5" customHeight="1" x14ac:dyDescent="0.35">
      <c r="A588" s="53" t="s">
        <v>1165</v>
      </c>
      <c r="B588" s="52">
        <f t="shared" si="50"/>
        <v>2027</v>
      </c>
      <c r="D588" s="7">
        <v>1727</v>
      </c>
      <c r="E588" s="27" t="s">
        <v>630</v>
      </c>
      <c r="F588" s="25">
        <f t="shared" si="51"/>
        <v>300</v>
      </c>
    </row>
    <row r="589" spans="1:6" ht="11.5" customHeight="1" x14ac:dyDescent="0.35">
      <c r="A589" s="53" t="s">
        <v>1042</v>
      </c>
      <c r="B589" s="52">
        <f t="shared" si="50"/>
        <v>2910</v>
      </c>
      <c r="D589" s="7">
        <v>2610</v>
      </c>
      <c r="E589" s="27" t="s">
        <v>631</v>
      </c>
      <c r="F589" s="25">
        <f t="shared" si="51"/>
        <v>300</v>
      </c>
    </row>
    <row r="590" spans="1:6" ht="11.5" customHeight="1" x14ac:dyDescent="0.35">
      <c r="A590" s="53" t="s">
        <v>1043</v>
      </c>
      <c r="B590" s="52">
        <f t="shared" si="50"/>
        <v>2910</v>
      </c>
      <c r="D590" s="7">
        <v>2610</v>
      </c>
      <c r="E590" s="27" t="s">
        <v>632</v>
      </c>
      <c r="F590" s="25">
        <f t="shared" si="51"/>
        <v>300</v>
      </c>
    </row>
    <row r="591" spans="1:6" ht="11.5" customHeight="1" x14ac:dyDescent="0.35">
      <c r="A591" s="53" t="s">
        <v>1163</v>
      </c>
      <c r="B591" s="52">
        <f t="shared" si="50"/>
        <v>3753</v>
      </c>
      <c r="D591" s="7">
        <v>3453</v>
      </c>
      <c r="E591" s="27"/>
      <c r="F591" s="25">
        <f t="shared" si="51"/>
        <v>300</v>
      </c>
    </row>
    <row r="592" spans="1:6" ht="11.5" customHeight="1" x14ac:dyDescent="0.35">
      <c r="A592" s="53" t="s">
        <v>943</v>
      </c>
      <c r="B592" s="52">
        <f t="shared" si="50"/>
        <v>3753</v>
      </c>
      <c r="D592" s="7">
        <v>3453</v>
      </c>
      <c r="E592" s="27" t="s">
        <v>944</v>
      </c>
      <c r="F592" s="25">
        <f t="shared" si="51"/>
        <v>300</v>
      </c>
    </row>
    <row r="593" spans="1:6" ht="11.5" customHeight="1" x14ac:dyDescent="0.35">
      <c r="A593" s="53" t="s">
        <v>211</v>
      </c>
      <c r="B593" s="52">
        <f t="shared" si="50"/>
        <v>3108</v>
      </c>
      <c r="D593" s="7">
        <v>2808</v>
      </c>
      <c r="E593" s="27" t="s">
        <v>633</v>
      </c>
      <c r="F593" s="25">
        <f t="shared" si="51"/>
        <v>300</v>
      </c>
    </row>
    <row r="594" spans="1:6" ht="11.5" customHeight="1" x14ac:dyDescent="0.35">
      <c r="A594" s="53" t="s">
        <v>1168</v>
      </c>
      <c r="B594" s="52">
        <f t="shared" si="50"/>
        <v>3281</v>
      </c>
      <c r="D594" s="7">
        <v>2981</v>
      </c>
      <c r="E594" s="27"/>
      <c r="F594" s="25">
        <f t="shared" si="51"/>
        <v>300</v>
      </c>
    </row>
    <row r="595" spans="1:6" ht="11.5" customHeight="1" x14ac:dyDescent="0.35">
      <c r="A595" s="53" t="s">
        <v>1167</v>
      </c>
      <c r="B595" s="52">
        <f t="shared" si="50"/>
        <v>6965</v>
      </c>
      <c r="D595" s="7">
        <v>6665</v>
      </c>
      <c r="E595" s="27"/>
      <c r="F595" s="25">
        <f t="shared" si="51"/>
        <v>300</v>
      </c>
    </row>
    <row r="596" spans="1:6" ht="11.5" customHeight="1" x14ac:dyDescent="0.35">
      <c r="A596" s="53" t="s">
        <v>212</v>
      </c>
      <c r="B596" s="52">
        <f t="shared" si="50"/>
        <v>6965</v>
      </c>
      <c r="D596" s="9">
        <v>6665</v>
      </c>
      <c r="E596" s="27" t="s">
        <v>634</v>
      </c>
      <c r="F596" s="25">
        <f t="shared" si="51"/>
        <v>300</v>
      </c>
    </row>
    <row r="597" spans="1:6" ht="11.5" customHeight="1" x14ac:dyDescent="0.35">
      <c r="A597" s="53" t="s">
        <v>1166</v>
      </c>
      <c r="B597" s="52">
        <f t="shared" si="50"/>
        <v>2910</v>
      </c>
      <c r="D597" s="9">
        <v>2610</v>
      </c>
      <c r="E597" s="27"/>
      <c r="F597" s="25">
        <f t="shared" si="51"/>
        <v>300</v>
      </c>
    </row>
    <row r="598" spans="1:6" ht="11.5" customHeight="1" x14ac:dyDescent="0.35">
      <c r="A598" s="53" t="s">
        <v>945</v>
      </c>
      <c r="B598" s="52">
        <f t="shared" si="50"/>
        <v>2910</v>
      </c>
      <c r="D598" s="9">
        <v>2610</v>
      </c>
      <c r="E598" s="27" t="s">
        <v>946</v>
      </c>
      <c r="F598" s="25">
        <f t="shared" si="51"/>
        <v>300</v>
      </c>
    </row>
    <row r="599" spans="1:6" ht="11.5" customHeight="1" x14ac:dyDescent="0.35">
      <c r="A599" s="53" t="s">
        <v>1162</v>
      </c>
      <c r="B599" s="52">
        <f t="shared" si="50"/>
        <v>2070</v>
      </c>
      <c r="D599" s="9">
        <v>1770</v>
      </c>
      <c r="E599" s="27"/>
      <c r="F599" s="25">
        <f t="shared" si="51"/>
        <v>300</v>
      </c>
    </row>
    <row r="600" spans="1:6" ht="11.5" customHeight="1" x14ac:dyDescent="0.35">
      <c r="A600" s="53" t="s">
        <v>214</v>
      </c>
      <c r="B600" s="52">
        <f t="shared" si="50"/>
        <v>2070</v>
      </c>
      <c r="D600" s="7">
        <v>1770</v>
      </c>
      <c r="E600" s="27" t="s">
        <v>635</v>
      </c>
      <c r="F600" s="25">
        <f t="shared" si="51"/>
        <v>300</v>
      </c>
    </row>
    <row r="601" spans="1:6" ht="11.5" customHeight="1" x14ac:dyDescent="0.35">
      <c r="A601" s="53" t="s">
        <v>215</v>
      </c>
      <c r="B601" s="52">
        <f t="shared" si="50"/>
        <v>3803</v>
      </c>
      <c r="D601" s="7">
        <v>3503</v>
      </c>
      <c r="E601" s="27" t="s">
        <v>636</v>
      </c>
      <c r="F601" s="25">
        <f t="shared" si="51"/>
        <v>300</v>
      </c>
    </row>
    <row r="602" spans="1:6" ht="11.5" customHeight="1" x14ac:dyDescent="0.35">
      <c r="A602" s="53" t="s">
        <v>105</v>
      </c>
      <c r="B602" s="52">
        <f t="shared" si="50"/>
        <v>2170</v>
      </c>
      <c r="D602" s="7">
        <v>1870</v>
      </c>
      <c r="E602" s="27" t="s">
        <v>637</v>
      </c>
      <c r="F602" s="25">
        <f t="shared" si="51"/>
        <v>300</v>
      </c>
    </row>
    <row r="603" spans="1:6" ht="11.5" customHeight="1" x14ac:dyDescent="0.35">
      <c r="A603" s="53" t="s">
        <v>1158</v>
      </c>
      <c r="B603" s="52">
        <f t="shared" si="50"/>
        <v>2170</v>
      </c>
      <c r="D603" s="7">
        <v>1870</v>
      </c>
      <c r="E603" s="27"/>
      <c r="F603" s="25">
        <f t="shared" si="51"/>
        <v>300</v>
      </c>
    </row>
    <row r="604" spans="1:6" ht="11.5" customHeight="1" x14ac:dyDescent="0.35">
      <c r="A604" s="53" t="s">
        <v>209</v>
      </c>
      <c r="B604" s="52">
        <f t="shared" si="50"/>
        <v>2170</v>
      </c>
      <c r="D604" s="7">
        <v>1870</v>
      </c>
      <c r="E604" s="27" t="s">
        <v>638</v>
      </c>
      <c r="F604" s="25">
        <f t="shared" si="51"/>
        <v>300</v>
      </c>
    </row>
    <row r="605" spans="1:6" ht="11.5" customHeight="1" x14ac:dyDescent="0.35">
      <c r="A605" s="53" t="s">
        <v>106</v>
      </c>
      <c r="B605" s="52">
        <f t="shared" si="50"/>
        <v>2170</v>
      </c>
      <c r="D605" s="7">
        <v>1870</v>
      </c>
      <c r="E605" s="27" t="s">
        <v>639</v>
      </c>
      <c r="F605" s="25">
        <f t="shared" si="51"/>
        <v>300</v>
      </c>
    </row>
    <row r="606" spans="1:6" ht="11.5" customHeight="1" x14ac:dyDescent="0.35">
      <c r="A606" s="53" t="s">
        <v>1040</v>
      </c>
      <c r="B606" s="52">
        <f t="shared" si="50"/>
        <v>3803</v>
      </c>
      <c r="D606" s="7">
        <v>3503</v>
      </c>
      <c r="E606" s="27"/>
      <c r="F606" s="25">
        <f t="shared" si="51"/>
        <v>300</v>
      </c>
    </row>
    <row r="607" spans="1:6" ht="11.5" customHeight="1" x14ac:dyDescent="0.35">
      <c r="A607" s="53" t="s">
        <v>1159</v>
      </c>
      <c r="B607" s="52">
        <f t="shared" si="50"/>
        <v>22413</v>
      </c>
      <c r="D607" s="7">
        <v>22113</v>
      </c>
      <c r="E607" s="27"/>
      <c r="F607" s="25">
        <f t="shared" si="51"/>
        <v>300</v>
      </c>
    </row>
    <row r="608" spans="1:6" ht="11.5" customHeight="1" x14ac:dyDescent="0.35">
      <c r="A608" s="53" t="s">
        <v>1041</v>
      </c>
      <c r="B608" s="52">
        <f t="shared" si="50"/>
        <v>22413</v>
      </c>
      <c r="D608" s="7">
        <v>22113</v>
      </c>
      <c r="E608" s="27"/>
      <c r="F608" s="25">
        <f t="shared" si="51"/>
        <v>300</v>
      </c>
    </row>
    <row r="609" spans="1:6" ht="11.5" customHeight="1" x14ac:dyDescent="0.35">
      <c r="A609" s="53" t="s">
        <v>1161</v>
      </c>
      <c r="B609" s="52">
        <f t="shared" si="50"/>
        <v>6575</v>
      </c>
      <c r="D609" s="7">
        <v>6275</v>
      </c>
      <c r="E609" s="27"/>
      <c r="F609" s="25">
        <f t="shared" si="51"/>
        <v>300</v>
      </c>
    </row>
    <row r="610" spans="1:6" ht="11.5" customHeight="1" x14ac:dyDescent="0.35">
      <c r="A610" s="53" t="s">
        <v>950</v>
      </c>
      <c r="B610" s="52">
        <f t="shared" si="50"/>
        <v>2170</v>
      </c>
      <c r="D610" s="7">
        <v>1870</v>
      </c>
      <c r="E610" s="27" t="s">
        <v>947</v>
      </c>
      <c r="F610" s="25">
        <f t="shared" si="51"/>
        <v>300</v>
      </c>
    </row>
    <row r="611" spans="1:6" ht="11.5" customHeight="1" x14ac:dyDescent="0.35">
      <c r="A611" s="53" t="s">
        <v>949</v>
      </c>
      <c r="B611" s="52">
        <f t="shared" si="50"/>
        <v>3438</v>
      </c>
      <c r="D611" s="7">
        <v>3138</v>
      </c>
      <c r="E611" s="27" t="s">
        <v>948</v>
      </c>
      <c r="F611" s="25">
        <f t="shared" si="51"/>
        <v>300</v>
      </c>
    </row>
    <row r="612" spans="1:6" ht="11.5" customHeight="1" x14ac:dyDescent="0.35">
      <c r="A612" s="53" t="s">
        <v>951</v>
      </c>
      <c r="B612" s="52">
        <f t="shared" si="50"/>
        <v>3803</v>
      </c>
      <c r="D612" s="7">
        <v>3503</v>
      </c>
      <c r="E612" s="27" t="s">
        <v>952</v>
      </c>
      <c r="F612" s="25">
        <f t="shared" si="51"/>
        <v>300</v>
      </c>
    </row>
    <row r="613" spans="1:6" ht="11.5" customHeight="1" x14ac:dyDescent="0.35">
      <c r="A613" s="53" t="s">
        <v>1160</v>
      </c>
      <c r="B613" s="52">
        <f t="shared" si="50"/>
        <v>2762</v>
      </c>
      <c r="D613" s="7">
        <v>2462</v>
      </c>
      <c r="E613" s="27"/>
      <c r="F613" s="25">
        <f t="shared" si="51"/>
        <v>300</v>
      </c>
    </row>
    <row r="614" spans="1:6" ht="11.5" customHeight="1" x14ac:dyDescent="0.35">
      <c r="A614" s="53" t="s">
        <v>210</v>
      </c>
      <c r="B614" s="52">
        <f t="shared" si="50"/>
        <v>2762</v>
      </c>
      <c r="D614" s="7">
        <v>2462</v>
      </c>
      <c r="E614" s="27" t="s">
        <v>640</v>
      </c>
      <c r="F614" s="25">
        <f t="shared" si="51"/>
        <v>300</v>
      </c>
    </row>
    <row r="615" spans="1:6" ht="11.5" customHeight="1" x14ac:dyDescent="0.35">
      <c r="A615" s="53" t="s">
        <v>107</v>
      </c>
      <c r="B615" s="52">
        <f t="shared" si="50"/>
        <v>2910</v>
      </c>
      <c r="D615" s="7">
        <v>2610</v>
      </c>
      <c r="E615" s="27" t="s">
        <v>641</v>
      </c>
      <c r="F615" s="25">
        <f t="shared" si="51"/>
        <v>300</v>
      </c>
    </row>
    <row r="616" spans="1:6" ht="11.5" customHeight="1" x14ac:dyDescent="0.35">
      <c r="A616" s="53" t="s">
        <v>213</v>
      </c>
      <c r="B616" s="52">
        <f t="shared" si="50"/>
        <v>6575</v>
      </c>
      <c r="D616" s="7">
        <v>6275</v>
      </c>
      <c r="E616" s="27" t="s">
        <v>642</v>
      </c>
      <c r="F616" s="25">
        <f t="shared" si="51"/>
        <v>300</v>
      </c>
    </row>
    <row r="617" spans="1:6" ht="11.5" customHeight="1" x14ac:dyDescent="0.35">
      <c r="A617" s="53" t="s">
        <v>108</v>
      </c>
      <c r="B617" s="52">
        <f t="shared" si="50"/>
        <v>6965</v>
      </c>
      <c r="D617" s="7">
        <v>6665</v>
      </c>
      <c r="E617" s="27" t="s">
        <v>643</v>
      </c>
      <c r="F617" s="25">
        <f t="shared" si="51"/>
        <v>300</v>
      </c>
    </row>
    <row r="618" spans="1:6" ht="11.5" customHeight="1" x14ac:dyDescent="0.35">
      <c r="A618" s="53" t="s">
        <v>109</v>
      </c>
      <c r="B618" s="52">
        <f t="shared" si="50"/>
        <v>8805</v>
      </c>
      <c r="D618" s="8">
        <v>8505</v>
      </c>
      <c r="E618" s="27" t="s">
        <v>644</v>
      </c>
      <c r="F618" s="25">
        <f t="shared" si="51"/>
        <v>300</v>
      </c>
    </row>
    <row r="619" spans="1:6" ht="11.5" customHeight="1" x14ac:dyDescent="0.35">
      <c r="A619" s="3"/>
      <c r="D619" s="8"/>
      <c r="E619" s="27"/>
      <c r="F619" s="25"/>
    </row>
    <row r="620" spans="1:6" ht="11.5" customHeight="1" x14ac:dyDescent="0.35">
      <c r="A620" s="43" t="s">
        <v>900</v>
      </c>
      <c r="F620" s="25"/>
    </row>
    <row r="621" spans="1:6" ht="11.5" customHeight="1" x14ac:dyDescent="0.35">
      <c r="A621" s="53" t="s">
        <v>671</v>
      </c>
      <c r="B621" s="52">
        <f t="shared" ref="B621:B630" si="52">D621+F621</f>
        <v>599</v>
      </c>
      <c r="D621" s="7">
        <v>499</v>
      </c>
      <c r="E621" s="27" t="s">
        <v>672</v>
      </c>
      <c r="F621" s="25">
        <f t="shared" ref="F621:F630" si="53">IF(D621&lt;500,100,IF(D621&lt;1001,200,300))</f>
        <v>100</v>
      </c>
    </row>
    <row r="622" spans="1:6" ht="11.5" customHeight="1" x14ac:dyDescent="0.35">
      <c r="A622" s="53" t="s">
        <v>1169</v>
      </c>
      <c r="B622" s="52">
        <f t="shared" si="52"/>
        <v>906</v>
      </c>
      <c r="D622" s="7">
        <v>706</v>
      </c>
      <c r="E622" s="27"/>
      <c r="F622" s="25">
        <f t="shared" si="53"/>
        <v>200</v>
      </c>
    </row>
    <row r="623" spans="1:6" ht="11.5" customHeight="1" x14ac:dyDescent="0.35">
      <c r="A623" s="53" t="s">
        <v>104</v>
      </c>
      <c r="B623" s="52">
        <f t="shared" si="52"/>
        <v>875</v>
      </c>
      <c r="D623" s="7">
        <v>675</v>
      </c>
      <c r="E623" s="27" t="s">
        <v>673</v>
      </c>
      <c r="F623" s="25">
        <f t="shared" si="53"/>
        <v>200</v>
      </c>
    </row>
    <row r="624" spans="1:6" ht="11.5" customHeight="1" x14ac:dyDescent="0.35">
      <c r="A624" s="53" t="s">
        <v>111</v>
      </c>
      <c r="B624" s="52">
        <f t="shared" si="52"/>
        <v>919</v>
      </c>
      <c r="D624" s="7">
        <v>719</v>
      </c>
      <c r="E624" s="27" t="s">
        <v>674</v>
      </c>
      <c r="F624" s="25">
        <f t="shared" si="53"/>
        <v>200</v>
      </c>
    </row>
    <row r="625" spans="1:6" ht="11.5" customHeight="1" x14ac:dyDescent="0.35">
      <c r="A625" s="53" t="s">
        <v>226</v>
      </c>
      <c r="B625" s="52">
        <f t="shared" si="52"/>
        <v>1012</v>
      </c>
      <c r="D625" s="9">
        <v>812</v>
      </c>
      <c r="E625" s="27" t="s">
        <v>675</v>
      </c>
      <c r="F625" s="25">
        <f t="shared" si="53"/>
        <v>200</v>
      </c>
    </row>
    <row r="626" spans="1:6" ht="11.5" customHeight="1" x14ac:dyDescent="0.35">
      <c r="A626" s="53" t="s">
        <v>228</v>
      </c>
      <c r="B626" s="52">
        <f t="shared" si="52"/>
        <v>1541</v>
      </c>
      <c r="D626" s="9">
        <v>1241</v>
      </c>
      <c r="E626" s="27" t="s">
        <v>676</v>
      </c>
      <c r="F626" s="25">
        <f t="shared" si="53"/>
        <v>300</v>
      </c>
    </row>
    <row r="627" spans="1:6" ht="11.5" customHeight="1" x14ac:dyDescent="0.35">
      <c r="A627" s="53" t="s">
        <v>1170</v>
      </c>
      <c r="B627" s="52">
        <f t="shared" si="52"/>
        <v>1189</v>
      </c>
      <c r="D627" s="9">
        <v>989</v>
      </c>
      <c r="E627" s="27"/>
      <c r="F627" s="25">
        <f t="shared" si="53"/>
        <v>200</v>
      </c>
    </row>
    <row r="628" spans="1:6" ht="11.5" customHeight="1" x14ac:dyDescent="0.35">
      <c r="A628" s="53" t="s">
        <v>227</v>
      </c>
      <c r="B628" s="52">
        <f t="shared" si="52"/>
        <v>1142</v>
      </c>
      <c r="D628" s="9">
        <v>942</v>
      </c>
      <c r="E628" s="27" t="s">
        <v>677</v>
      </c>
      <c r="F628" s="25">
        <f t="shared" si="53"/>
        <v>200</v>
      </c>
    </row>
    <row r="629" spans="1:6" ht="11.5" customHeight="1" x14ac:dyDescent="0.35">
      <c r="A629" s="53" t="s">
        <v>122</v>
      </c>
      <c r="B629" s="52">
        <f t="shared" si="52"/>
        <v>1330</v>
      </c>
      <c r="D629" s="8">
        <v>1030</v>
      </c>
      <c r="E629" s="27" t="s">
        <v>678</v>
      </c>
      <c r="F629" s="25">
        <f t="shared" si="53"/>
        <v>300</v>
      </c>
    </row>
    <row r="630" spans="1:6" ht="11.5" customHeight="1" x14ac:dyDescent="0.35">
      <c r="A630" s="53" t="s">
        <v>123</v>
      </c>
      <c r="B630" s="52">
        <f t="shared" si="52"/>
        <v>1330</v>
      </c>
      <c r="D630" s="7">
        <v>1030</v>
      </c>
      <c r="E630" s="27" t="s">
        <v>679</v>
      </c>
      <c r="F630" s="25">
        <f t="shared" si="53"/>
        <v>300</v>
      </c>
    </row>
    <row r="631" spans="1:6" ht="11.5" customHeight="1" x14ac:dyDescent="0.35">
      <c r="A631" s="3"/>
      <c r="F631" s="25"/>
    </row>
    <row r="632" spans="1:6" ht="11.5" customHeight="1" x14ac:dyDescent="0.35">
      <c r="A632" s="43" t="s">
        <v>130</v>
      </c>
      <c r="F632" s="25"/>
    </row>
    <row r="633" spans="1:6" ht="11.5" customHeight="1" x14ac:dyDescent="0.35">
      <c r="A633" s="53" t="s">
        <v>386</v>
      </c>
      <c r="B633" s="52">
        <f>D633+F633</f>
        <v>733</v>
      </c>
      <c r="D633" s="7">
        <v>533</v>
      </c>
      <c r="E633" s="27" t="s">
        <v>697</v>
      </c>
      <c r="F633" s="25">
        <f>IF(D633&lt;500,100,IF(D633&lt;1001,200,300))</f>
        <v>200</v>
      </c>
    </row>
    <row r="634" spans="1:6" ht="11.5" customHeight="1" x14ac:dyDescent="0.35">
      <c r="A634" s="53" t="s">
        <v>387</v>
      </c>
      <c r="B634" s="52">
        <f>D634+F634</f>
        <v>821</v>
      </c>
      <c r="D634" s="7">
        <v>621</v>
      </c>
      <c r="E634" s="27" t="s">
        <v>698</v>
      </c>
      <c r="F634" s="25">
        <f>IF(D634&lt;500,100,IF(D634&lt;1001,200,300))</f>
        <v>200</v>
      </c>
    </row>
    <row r="635" spans="1:6" ht="11.5" customHeight="1" x14ac:dyDescent="0.35">
      <c r="A635" s="53" t="s">
        <v>234</v>
      </c>
      <c r="B635" s="52">
        <f>D635+F635</f>
        <v>982</v>
      </c>
      <c r="D635" s="7">
        <v>782</v>
      </c>
      <c r="E635" s="27" t="s">
        <v>699</v>
      </c>
      <c r="F635" s="25">
        <f>IF(D635&lt;500,100,IF(D635&lt;1001,200,300))</f>
        <v>200</v>
      </c>
    </row>
    <row r="636" spans="1:6" ht="11.5" customHeight="1" x14ac:dyDescent="0.35">
      <c r="A636" s="53" t="s">
        <v>233</v>
      </c>
      <c r="B636" s="52">
        <f>D636+F636</f>
        <v>982</v>
      </c>
      <c r="D636" s="7">
        <v>782</v>
      </c>
      <c r="E636" s="27" t="s">
        <v>700</v>
      </c>
      <c r="F636" s="25">
        <f>IF(D636&lt;500,100,IF(D636&lt;1001,200,300))</f>
        <v>200</v>
      </c>
    </row>
    <row r="637" spans="1:6" ht="11.5" customHeight="1" x14ac:dyDescent="0.35">
      <c r="A637" s="53" t="s">
        <v>235</v>
      </c>
      <c r="B637" s="52">
        <f>D637+F637</f>
        <v>1045</v>
      </c>
      <c r="D637" s="9">
        <v>845</v>
      </c>
      <c r="E637" s="27" t="s">
        <v>701</v>
      </c>
      <c r="F637" s="25">
        <f>IF(D637&lt;500,100,IF(D637&lt;1001,200,300))</f>
        <v>200</v>
      </c>
    </row>
    <row r="638" spans="1:6" ht="11.5" customHeight="1" x14ac:dyDescent="0.35">
      <c r="A638" s="3"/>
      <c r="F638" s="25"/>
    </row>
    <row r="639" spans="1:6" ht="11.5" customHeight="1" x14ac:dyDescent="0.35">
      <c r="A639" s="3"/>
      <c r="F639" s="25"/>
    </row>
    <row r="640" spans="1:6" ht="11.5" customHeight="1" x14ac:dyDescent="0.35">
      <c r="A640" s="43" t="s">
        <v>69</v>
      </c>
      <c r="F640" s="25"/>
    </row>
    <row r="641" spans="1:6" ht="11.5" customHeight="1" x14ac:dyDescent="0.35">
      <c r="A641" s="53" t="s">
        <v>959</v>
      </c>
      <c r="B641" s="52">
        <f t="shared" ref="B641:B648" si="54">D641+F641</f>
        <v>595</v>
      </c>
      <c r="D641" s="7">
        <v>495</v>
      </c>
      <c r="E641" s="27" t="s">
        <v>960</v>
      </c>
      <c r="F641" s="25">
        <f t="shared" ref="F641:F648" si="55">IF(D641&lt;500,100,IF(D641&lt;1001,200,300))</f>
        <v>100</v>
      </c>
    </row>
    <row r="642" spans="1:6" ht="11.5" customHeight="1" x14ac:dyDescent="0.35">
      <c r="A642" s="53" t="s">
        <v>1171</v>
      </c>
      <c r="B642" s="52">
        <f t="shared" si="54"/>
        <v>771</v>
      </c>
      <c r="D642" s="7">
        <v>571</v>
      </c>
      <c r="E642" s="27"/>
      <c r="F642" s="25">
        <f t="shared" si="55"/>
        <v>200</v>
      </c>
    </row>
    <row r="643" spans="1:6" ht="11.5" customHeight="1" x14ac:dyDescent="0.35">
      <c r="A643" s="53" t="s">
        <v>381</v>
      </c>
      <c r="B643" s="52">
        <f t="shared" si="54"/>
        <v>771</v>
      </c>
      <c r="D643" s="7">
        <v>571</v>
      </c>
      <c r="E643" s="27" t="s">
        <v>692</v>
      </c>
      <c r="F643" s="25">
        <f t="shared" si="55"/>
        <v>200</v>
      </c>
    </row>
    <row r="644" spans="1:6" ht="11.5" customHeight="1" x14ac:dyDescent="0.35">
      <c r="A644" s="53" t="s">
        <v>961</v>
      </c>
      <c r="B644" s="52">
        <f t="shared" si="54"/>
        <v>850</v>
      </c>
      <c r="D644" s="7">
        <v>650</v>
      </c>
      <c r="E644" s="27" t="s">
        <v>962</v>
      </c>
      <c r="F644" s="25">
        <f t="shared" si="55"/>
        <v>200</v>
      </c>
    </row>
    <row r="645" spans="1:6" ht="11.5" customHeight="1" x14ac:dyDescent="0.35">
      <c r="A645" s="53" t="s">
        <v>382</v>
      </c>
      <c r="B645" s="52">
        <f t="shared" si="54"/>
        <v>909</v>
      </c>
      <c r="D645" s="7">
        <v>709</v>
      </c>
      <c r="E645" s="27" t="s">
        <v>693</v>
      </c>
      <c r="F645" s="25">
        <f t="shared" si="55"/>
        <v>200</v>
      </c>
    </row>
    <row r="646" spans="1:6" ht="11.5" customHeight="1" x14ac:dyDescent="0.35">
      <c r="A646" s="53" t="s">
        <v>383</v>
      </c>
      <c r="B646" s="52">
        <f t="shared" si="54"/>
        <v>850</v>
      </c>
      <c r="D646" s="7">
        <v>650</v>
      </c>
      <c r="E646" s="27" t="s">
        <v>694</v>
      </c>
      <c r="F646" s="25">
        <f t="shared" si="55"/>
        <v>200</v>
      </c>
    </row>
    <row r="647" spans="1:6" ht="11.5" customHeight="1" x14ac:dyDescent="0.35">
      <c r="A647" s="53" t="s">
        <v>384</v>
      </c>
      <c r="B647" s="52">
        <f t="shared" si="54"/>
        <v>853</v>
      </c>
      <c r="D647" s="7">
        <v>653</v>
      </c>
      <c r="E647" s="27" t="s">
        <v>695</v>
      </c>
      <c r="F647" s="25">
        <f t="shared" si="55"/>
        <v>200</v>
      </c>
    </row>
    <row r="648" spans="1:6" ht="11.5" customHeight="1" x14ac:dyDescent="0.35">
      <c r="A648" s="53" t="s">
        <v>385</v>
      </c>
      <c r="B648" s="52">
        <f t="shared" si="54"/>
        <v>1330</v>
      </c>
      <c r="D648" s="7">
        <v>1030</v>
      </c>
      <c r="E648" s="27" t="s">
        <v>696</v>
      </c>
      <c r="F648" s="25">
        <f t="shared" si="55"/>
        <v>300</v>
      </c>
    </row>
    <row r="649" spans="1:6" ht="11.5" customHeight="1" x14ac:dyDescent="0.35">
      <c r="A649" s="3"/>
      <c r="D649" s="8"/>
      <c r="E649" s="27"/>
      <c r="F649" s="25"/>
    </row>
    <row r="650" spans="1:6" ht="11.5" customHeight="1" x14ac:dyDescent="0.35">
      <c r="A650" s="43" t="s">
        <v>920</v>
      </c>
      <c r="F650" s="25"/>
    </row>
    <row r="651" spans="1:6" ht="11.5" customHeight="1" x14ac:dyDescent="0.35">
      <c r="A651" s="53" t="s">
        <v>229</v>
      </c>
      <c r="B651" s="52">
        <f>D651+F651</f>
        <v>849</v>
      </c>
      <c r="D651" s="7">
        <v>649</v>
      </c>
      <c r="E651" s="27" t="s">
        <v>680</v>
      </c>
      <c r="F651" s="25">
        <f t="shared" ref="F651:F671" si="56">IF(D651&lt;500,100,IF(D651&lt;1001,200,300))</f>
        <v>200</v>
      </c>
    </row>
    <row r="652" spans="1:6" ht="11.5" customHeight="1" x14ac:dyDescent="0.35">
      <c r="A652" s="53" t="s">
        <v>985</v>
      </c>
      <c r="B652" s="52">
        <f t="shared" ref="B652:B671" si="57">D652+F652</f>
        <v>1064</v>
      </c>
      <c r="D652" s="7">
        <v>864</v>
      </c>
      <c r="E652" s="27"/>
      <c r="F652" s="25">
        <f t="shared" si="56"/>
        <v>200</v>
      </c>
    </row>
    <row r="653" spans="1:6" ht="11.5" customHeight="1" x14ac:dyDescent="0.35">
      <c r="A653" s="53" t="s">
        <v>230</v>
      </c>
      <c r="B653" s="52">
        <f t="shared" si="57"/>
        <v>1330</v>
      </c>
      <c r="D653" s="7">
        <v>1030</v>
      </c>
      <c r="E653" s="27" t="s">
        <v>681</v>
      </c>
      <c r="F653" s="25">
        <f t="shared" si="56"/>
        <v>300</v>
      </c>
    </row>
    <row r="654" spans="1:6" ht="11.5" customHeight="1" x14ac:dyDescent="0.35">
      <c r="A654" s="53" t="s">
        <v>986</v>
      </c>
      <c r="B654" s="52">
        <f t="shared" si="57"/>
        <v>1384</v>
      </c>
      <c r="D654" s="7">
        <v>1084</v>
      </c>
      <c r="E654" s="27"/>
      <c r="F654" s="25">
        <f t="shared" si="56"/>
        <v>300</v>
      </c>
    </row>
    <row r="655" spans="1:6" ht="11.5" customHeight="1" x14ac:dyDescent="0.35">
      <c r="A655" s="53" t="s">
        <v>124</v>
      </c>
      <c r="B655" s="52">
        <f t="shared" si="57"/>
        <v>1075</v>
      </c>
      <c r="D655" s="8">
        <v>875</v>
      </c>
      <c r="E655" s="27" t="s">
        <v>682</v>
      </c>
      <c r="F655" s="25">
        <f t="shared" si="56"/>
        <v>200</v>
      </c>
    </row>
    <row r="656" spans="1:6" ht="11.5" customHeight="1" x14ac:dyDescent="0.35">
      <c r="A656" s="53" t="s">
        <v>987</v>
      </c>
      <c r="B656" s="52">
        <f t="shared" si="57"/>
        <v>1590</v>
      </c>
      <c r="D656" s="8">
        <v>1290</v>
      </c>
      <c r="E656" s="27"/>
      <c r="F656" s="25">
        <f t="shared" si="56"/>
        <v>300</v>
      </c>
    </row>
    <row r="657" spans="1:6" ht="11.5" customHeight="1" x14ac:dyDescent="0.35">
      <c r="A657" s="53" t="s">
        <v>231</v>
      </c>
      <c r="B657" s="52">
        <f t="shared" si="57"/>
        <v>1832</v>
      </c>
      <c r="D657" s="8">
        <v>1532</v>
      </c>
      <c r="E657" s="27" t="s">
        <v>683</v>
      </c>
      <c r="F657" s="25">
        <f t="shared" si="56"/>
        <v>300</v>
      </c>
    </row>
    <row r="658" spans="1:6" ht="11.5" customHeight="1" x14ac:dyDescent="0.35">
      <c r="A658" s="53" t="s">
        <v>992</v>
      </c>
      <c r="B658" s="52">
        <f t="shared" si="57"/>
        <v>1832</v>
      </c>
      <c r="D658" s="7">
        <v>1532</v>
      </c>
      <c r="E658" s="27" t="s">
        <v>684</v>
      </c>
      <c r="F658" s="25">
        <f t="shared" si="56"/>
        <v>300</v>
      </c>
    </row>
    <row r="659" spans="1:6" ht="11.5" customHeight="1" x14ac:dyDescent="0.35">
      <c r="A659" s="53" t="s">
        <v>125</v>
      </c>
      <c r="B659" s="52">
        <f t="shared" si="57"/>
        <v>2757</v>
      </c>
      <c r="D659" s="7">
        <v>2457</v>
      </c>
      <c r="E659" s="27" t="s">
        <v>685</v>
      </c>
      <c r="F659" s="25">
        <f t="shared" si="56"/>
        <v>300</v>
      </c>
    </row>
    <row r="660" spans="1:6" ht="11.5" customHeight="1" x14ac:dyDescent="0.35">
      <c r="A660" s="53" t="s">
        <v>990</v>
      </c>
      <c r="B660" s="52">
        <f t="shared" si="57"/>
        <v>2615</v>
      </c>
      <c r="D660" s="7">
        <v>2315</v>
      </c>
      <c r="E660" s="27"/>
      <c r="F660" s="25">
        <f t="shared" si="56"/>
        <v>300</v>
      </c>
    </row>
    <row r="661" spans="1:6" ht="11.5" customHeight="1" x14ac:dyDescent="0.35">
      <c r="A661" s="53" t="s">
        <v>989</v>
      </c>
      <c r="B661" s="52">
        <f t="shared" si="57"/>
        <v>2076</v>
      </c>
      <c r="D661" s="7">
        <v>1776</v>
      </c>
      <c r="E661" s="27"/>
      <c r="F661" s="25">
        <f t="shared" si="56"/>
        <v>300</v>
      </c>
    </row>
    <row r="662" spans="1:6" ht="11.5" customHeight="1" x14ac:dyDescent="0.35">
      <c r="A662" s="53" t="s">
        <v>1173</v>
      </c>
      <c r="B662" s="52">
        <f t="shared" si="57"/>
        <v>3234</v>
      </c>
      <c r="D662" s="7">
        <v>2934</v>
      </c>
      <c r="E662" s="27"/>
      <c r="F662" s="25">
        <f t="shared" si="56"/>
        <v>300</v>
      </c>
    </row>
    <row r="663" spans="1:6" ht="11.5" customHeight="1" x14ac:dyDescent="0.35">
      <c r="A663" s="53" t="s">
        <v>1172</v>
      </c>
      <c r="B663" s="52">
        <f t="shared" si="57"/>
        <v>3234</v>
      </c>
      <c r="D663" s="7">
        <v>2934</v>
      </c>
      <c r="E663" s="27"/>
      <c r="F663" s="25">
        <f t="shared" si="56"/>
        <v>300</v>
      </c>
    </row>
    <row r="664" spans="1:6" ht="11.5" customHeight="1" x14ac:dyDescent="0.35">
      <c r="A664" s="53" t="s">
        <v>126</v>
      </c>
      <c r="B664" s="52">
        <f t="shared" si="57"/>
        <v>3429</v>
      </c>
      <c r="D664" s="7">
        <v>3129</v>
      </c>
      <c r="E664" s="27" t="s">
        <v>686</v>
      </c>
      <c r="F664" s="25">
        <f t="shared" si="56"/>
        <v>300</v>
      </c>
    </row>
    <row r="665" spans="1:6" ht="11.5" customHeight="1" x14ac:dyDescent="0.35">
      <c r="A665" s="53" t="s">
        <v>232</v>
      </c>
      <c r="B665" s="52">
        <f t="shared" si="57"/>
        <v>3432</v>
      </c>
      <c r="D665" s="7">
        <v>3132</v>
      </c>
      <c r="E665" s="27" t="s">
        <v>687</v>
      </c>
      <c r="F665" s="25">
        <f t="shared" si="56"/>
        <v>300</v>
      </c>
    </row>
    <row r="666" spans="1:6" ht="11.5" customHeight="1" x14ac:dyDescent="0.35">
      <c r="A666" s="53" t="s">
        <v>127</v>
      </c>
      <c r="B666" s="52">
        <f t="shared" si="57"/>
        <v>4595</v>
      </c>
      <c r="D666" s="7">
        <v>4295</v>
      </c>
      <c r="E666" s="27" t="s">
        <v>688</v>
      </c>
      <c r="F666" s="25">
        <f t="shared" si="56"/>
        <v>300</v>
      </c>
    </row>
    <row r="667" spans="1:6" ht="11.5" customHeight="1" x14ac:dyDescent="0.35">
      <c r="A667" s="53" t="s">
        <v>991</v>
      </c>
      <c r="B667" s="52">
        <f t="shared" si="57"/>
        <v>3506</v>
      </c>
      <c r="D667" s="7">
        <v>3206</v>
      </c>
      <c r="E667" s="27"/>
      <c r="F667" s="25">
        <f t="shared" si="56"/>
        <v>300</v>
      </c>
    </row>
    <row r="668" spans="1:6" ht="11.5" customHeight="1" x14ac:dyDescent="0.35">
      <c r="A668" s="53" t="s">
        <v>988</v>
      </c>
      <c r="B668" s="52">
        <f t="shared" si="57"/>
        <v>7309</v>
      </c>
      <c r="D668" s="7">
        <v>7009</v>
      </c>
      <c r="E668" s="27"/>
      <c r="F668" s="25">
        <f t="shared" si="56"/>
        <v>300</v>
      </c>
    </row>
    <row r="669" spans="1:6" ht="11.5" customHeight="1" x14ac:dyDescent="0.35">
      <c r="A669" s="53" t="s">
        <v>128</v>
      </c>
      <c r="B669" s="52">
        <f t="shared" si="57"/>
        <v>7721</v>
      </c>
      <c r="D669" s="7">
        <v>7421</v>
      </c>
      <c r="E669" s="27" t="s">
        <v>689</v>
      </c>
      <c r="F669" s="25">
        <f t="shared" si="56"/>
        <v>300</v>
      </c>
    </row>
    <row r="670" spans="1:6" ht="11.5" customHeight="1" x14ac:dyDescent="0.35">
      <c r="A670" s="53" t="s">
        <v>129</v>
      </c>
      <c r="B670" s="52">
        <f t="shared" si="57"/>
        <v>6194</v>
      </c>
      <c r="D670" s="7">
        <v>5894</v>
      </c>
      <c r="E670" s="27" t="s">
        <v>690</v>
      </c>
      <c r="F670" s="25">
        <f t="shared" si="56"/>
        <v>300</v>
      </c>
    </row>
    <row r="671" spans="1:6" ht="11.5" customHeight="1" x14ac:dyDescent="0.35">
      <c r="A671" s="53" t="s">
        <v>312</v>
      </c>
      <c r="B671" s="52">
        <f t="shared" si="57"/>
        <v>6660</v>
      </c>
      <c r="D671" s="9">
        <v>6360</v>
      </c>
      <c r="E671" s="27" t="s">
        <v>691</v>
      </c>
      <c r="F671" s="25">
        <f t="shared" si="56"/>
        <v>300</v>
      </c>
    </row>
    <row r="672" spans="1:6" ht="11.5" customHeight="1" x14ac:dyDescent="0.35">
      <c r="A672" s="3"/>
      <c r="D672" s="9"/>
      <c r="F672" s="25"/>
    </row>
    <row r="673" spans="1:6" ht="11.5" customHeight="1" x14ac:dyDescent="0.35">
      <c r="A673" s="43" t="s">
        <v>65</v>
      </c>
      <c r="F673" s="25"/>
    </row>
    <row r="674" spans="1:6" s="31" customFormat="1" ht="11.5" customHeight="1" x14ac:dyDescent="0.35">
      <c r="A674" s="53" t="s">
        <v>1176</v>
      </c>
      <c r="B674" s="52">
        <f t="shared" ref="B674:B721" si="58">D674+F674</f>
        <v>922</v>
      </c>
      <c r="D674" s="33">
        <v>722</v>
      </c>
      <c r="F674" s="25">
        <f t="shared" ref="F674:F721" si="59">IF(D674&lt;500,100,IF(D674&lt;1001,200,300))</f>
        <v>200</v>
      </c>
    </row>
    <row r="675" spans="1:6" ht="11.5" customHeight="1" x14ac:dyDescent="0.35">
      <c r="A675" s="53" t="s">
        <v>1175</v>
      </c>
      <c r="B675" s="52">
        <f t="shared" si="58"/>
        <v>979</v>
      </c>
      <c r="D675" s="7">
        <v>779</v>
      </c>
      <c r="E675" s="27" t="s">
        <v>702</v>
      </c>
      <c r="F675" s="25">
        <f t="shared" si="59"/>
        <v>200</v>
      </c>
    </row>
    <row r="676" spans="1:6" ht="11.5" customHeight="1" x14ac:dyDescent="0.35">
      <c r="A676" s="53" t="s">
        <v>1177</v>
      </c>
      <c r="B676" s="52">
        <f t="shared" si="58"/>
        <v>979</v>
      </c>
      <c r="D676" s="7">
        <v>779</v>
      </c>
      <c r="E676" s="27"/>
      <c r="F676" s="25">
        <f t="shared" si="59"/>
        <v>200</v>
      </c>
    </row>
    <row r="677" spans="1:6" ht="11.5" customHeight="1" x14ac:dyDescent="0.35">
      <c r="A677" s="53" t="s">
        <v>388</v>
      </c>
      <c r="B677" s="52">
        <f t="shared" si="58"/>
        <v>1462</v>
      </c>
      <c r="D677" s="7">
        <v>1162</v>
      </c>
      <c r="E677" s="27" t="s">
        <v>703</v>
      </c>
      <c r="F677" s="25">
        <f t="shared" si="59"/>
        <v>300</v>
      </c>
    </row>
    <row r="678" spans="1:6" ht="11.5" customHeight="1" x14ac:dyDescent="0.35">
      <c r="A678" s="53" t="s">
        <v>131</v>
      </c>
      <c r="B678" s="52">
        <f t="shared" si="58"/>
        <v>1631</v>
      </c>
      <c r="D678" s="7">
        <v>1331</v>
      </c>
      <c r="E678" s="27" t="s">
        <v>704</v>
      </c>
      <c r="F678" s="25">
        <f t="shared" si="59"/>
        <v>300</v>
      </c>
    </row>
    <row r="679" spans="1:6" ht="11.5" customHeight="1" x14ac:dyDescent="0.35">
      <c r="A679" s="53" t="s">
        <v>132</v>
      </c>
      <c r="B679" s="52">
        <f t="shared" si="58"/>
        <v>1631</v>
      </c>
      <c r="D679" s="7">
        <v>1331</v>
      </c>
      <c r="E679" s="27" t="s">
        <v>705</v>
      </c>
      <c r="F679" s="25">
        <f t="shared" si="59"/>
        <v>300</v>
      </c>
    </row>
    <row r="680" spans="1:6" ht="11.5" customHeight="1" x14ac:dyDescent="0.35">
      <c r="A680" s="53" t="s">
        <v>389</v>
      </c>
      <c r="B680" s="52">
        <f t="shared" si="58"/>
        <v>2180</v>
      </c>
      <c r="D680" s="7">
        <v>1880</v>
      </c>
      <c r="E680" s="27" t="s">
        <v>706</v>
      </c>
      <c r="F680" s="25">
        <f t="shared" si="59"/>
        <v>300</v>
      </c>
    </row>
    <row r="681" spans="1:6" ht="11.5" customHeight="1" x14ac:dyDescent="0.35">
      <c r="A681" s="53" t="s">
        <v>390</v>
      </c>
      <c r="B681" s="52">
        <f t="shared" si="58"/>
        <v>2180</v>
      </c>
      <c r="D681" s="7">
        <v>1880</v>
      </c>
      <c r="E681" s="27" t="s">
        <v>707</v>
      </c>
      <c r="F681" s="25">
        <f t="shared" si="59"/>
        <v>300</v>
      </c>
    </row>
    <row r="682" spans="1:6" ht="11.5" customHeight="1" x14ac:dyDescent="0.35">
      <c r="A682" s="53" t="s">
        <v>391</v>
      </c>
      <c r="B682" s="52">
        <f t="shared" si="58"/>
        <v>2715</v>
      </c>
      <c r="D682" s="7">
        <v>2415</v>
      </c>
      <c r="E682" s="27" t="s">
        <v>708</v>
      </c>
      <c r="F682" s="25">
        <f t="shared" si="59"/>
        <v>300</v>
      </c>
    </row>
    <row r="683" spans="1:6" ht="11.5" customHeight="1" x14ac:dyDescent="0.35">
      <c r="A683" s="53" t="s">
        <v>1174</v>
      </c>
      <c r="B683" s="52">
        <f t="shared" si="58"/>
        <v>2925</v>
      </c>
      <c r="D683" s="7">
        <v>2625</v>
      </c>
      <c r="E683" s="27"/>
      <c r="F683" s="25">
        <f t="shared" si="59"/>
        <v>300</v>
      </c>
    </row>
    <row r="684" spans="1:6" ht="11.5" customHeight="1" x14ac:dyDescent="0.35">
      <c r="A684" s="53" t="s">
        <v>392</v>
      </c>
      <c r="B684" s="52">
        <f t="shared" si="58"/>
        <v>3172</v>
      </c>
      <c r="D684" s="7">
        <v>2872</v>
      </c>
      <c r="E684" s="27" t="s">
        <v>709</v>
      </c>
      <c r="F684" s="25">
        <f t="shared" si="59"/>
        <v>300</v>
      </c>
    </row>
    <row r="685" spans="1:6" ht="11.5" customHeight="1" x14ac:dyDescent="0.35">
      <c r="A685" s="53" t="s">
        <v>393</v>
      </c>
      <c r="B685" s="52">
        <f t="shared" si="58"/>
        <v>3622</v>
      </c>
      <c r="D685" s="7">
        <v>3322</v>
      </c>
      <c r="E685" s="27" t="s">
        <v>710</v>
      </c>
      <c r="F685" s="25">
        <f t="shared" si="59"/>
        <v>300</v>
      </c>
    </row>
    <row r="686" spans="1:6" ht="11.5" customHeight="1" x14ac:dyDescent="0.35">
      <c r="A686" s="53" t="s">
        <v>394</v>
      </c>
      <c r="B686" s="52">
        <f t="shared" si="58"/>
        <v>3536</v>
      </c>
      <c r="D686" s="7">
        <v>3236</v>
      </c>
      <c r="E686" s="27" t="s">
        <v>711</v>
      </c>
      <c r="F686" s="25">
        <f t="shared" si="59"/>
        <v>300</v>
      </c>
    </row>
    <row r="687" spans="1:6" ht="11.5" customHeight="1" x14ac:dyDescent="0.35">
      <c r="A687" s="3"/>
      <c r="D687" s="7"/>
      <c r="E687" s="27"/>
      <c r="F687" s="25"/>
    </row>
    <row r="688" spans="1:6" ht="11.5" customHeight="1" x14ac:dyDescent="0.35">
      <c r="A688" s="43" t="s">
        <v>64</v>
      </c>
      <c r="F688" s="25"/>
    </row>
    <row r="689" spans="1:6" ht="11.5" customHeight="1" x14ac:dyDescent="0.35">
      <c r="A689" s="53" t="s">
        <v>133</v>
      </c>
      <c r="B689" s="52">
        <f>D689+F689</f>
        <v>1045</v>
      </c>
      <c r="D689" s="7">
        <v>845</v>
      </c>
      <c r="E689" s="27" t="s">
        <v>727</v>
      </c>
      <c r="F689" s="25">
        <f>IF(D689&lt;500,100,IF(D689&lt;1001,200,300))</f>
        <v>200</v>
      </c>
    </row>
    <row r="690" spans="1:6" ht="11.5" customHeight="1" x14ac:dyDescent="0.35">
      <c r="A690" s="53" t="s">
        <v>177</v>
      </c>
      <c r="B690" s="52">
        <f>D690+F690</f>
        <v>2027</v>
      </c>
      <c r="D690" s="7">
        <v>1727</v>
      </c>
      <c r="E690" s="27" t="s">
        <v>728</v>
      </c>
      <c r="F690" s="25">
        <f>IF(D690&lt;500,100,IF(D690&lt;1001,200,300))</f>
        <v>300</v>
      </c>
    </row>
    <row r="691" spans="1:6" ht="11.5" customHeight="1" x14ac:dyDescent="0.35">
      <c r="A691" s="53" t="s">
        <v>400</v>
      </c>
      <c r="B691" s="52">
        <f>D691+F691</f>
        <v>1621</v>
      </c>
      <c r="D691" s="7">
        <v>1321</v>
      </c>
      <c r="E691" s="27" t="s">
        <v>729</v>
      </c>
      <c r="F691" s="25">
        <f>IF(D691&lt;500,100,IF(D691&lt;1001,200,300))</f>
        <v>300</v>
      </c>
    </row>
    <row r="692" spans="1:6" ht="11.5" customHeight="1" x14ac:dyDescent="0.35">
      <c r="A692" s="3"/>
      <c r="D692" s="7"/>
      <c r="E692" s="27"/>
      <c r="F692" s="25"/>
    </row>
    <row r="693" spans="1:6" ht="11.5" customHeight="1" x14ac:dyDescent="0.35">
      <c r="A693" s="43" t="s">
        <v>70</v>
      </c>
      <c r="F693" s="25"/>
    </row>
    <row r="694" spans="1:6" ht="11.5" customHeight="1" x14ac:dyDescent="0.35">
      <c r="A694" s="53" t="s">
        <v>713</v>
      </c>
      <c r="B694" s="52">
        <f>D694+F694</f>
        <v>407</v>
      </c>
      <c r="D694" s="7">
        <v>307</v>
      </c>
      <c r="E694" s="27" t="s">
        <v>714</v>
      </c>
      <c r="F694" s="25">
        <f>IF(D694&lt;500,100,IF(D694&lt;1001,200,300))</f>
        <v>100</v>
      </c>
    </row>
    <row r="695" spans="1:6" ht="11.5" customHeight="1" x14ac:dyDescent="0.35">
      <c r="A695" s="53" t="s">
        <v>395</v>
      </c>
      <c r="B695" s="52">
        <f>D695+F695</f>
        <v>404</v>
      </c>
      <c r="D695" s="7">
        <v>304</v>
      </c>
      <c r="E695" s="27" t="s">
        <v>712</v>
      </c>
      <c r="F695" s="25">
        <f>IF(D695&lt;500,100,IF(D695&lt;1001,200,300))</f>
        <v>100</v>
      </c>
    </row>
    <row r="696" spans="1:6" ht="11.5" customHeight="1" x14ac:dyDescent="0.35">
      <c r="A696" s="53" t="s">
        <v>715</v>
      </c>
      <c r="B696" s="52">
        <f>D696+F696</f>
        <v>595</v>
      </c>
      <c r="D696" s="7">
        <v>495</v>
      </c>
      <c r="E696" s="27" t="s">
        <v>716</v>
      </c>
      <c r="F696" s="25">
        <f>IF(D696&lt;500,100,IF(D696&lt;1001,200,300))</f>
        <v>100</v>
      </c>
    </row>
    <row r="697" spans="1:6" ht="11.5" customHeight="1" x14ac:dyDescent="0.35">
      <c r="A697" s="53" t="s">
        <v>718</v>
      </c>
      <c r="B697" s="52">
        <f>D697+F697</f>
        <v>539</v>
      </c>
      <c r="D697" s="7">
        <v>439</v>
      </c>
      <c r="E697" s="27" t="s">
        <v>719</v>
      </c>
      <c r="F697" s="25">
        <f t="shared" si="59"/>
        <v>100</v>
      </c>
    </row>
    <row r="698" spans="1:6" ht="11.5" customHeight="1" x14ac:dyDescent="0.35">
      <c r="A698" s="53" t="s">
        <v>1178</v>
      </c>
      <c r="B698" s="52">
        <f>D698+F698</f>
        <v>1337</v>
      </c>
      <c r="D698" s="7">
        <v>1037</v>
      </c>
      <c r="E698" s="27"/>
      <c r="F698" s="25">
        <f t="shared" si="59"/>
        <v>300</v>
      </c>
    </row>
    <row r="699" spans="1:6" ht="11.5" customHeight="1" x14ac:dyDescent="0.35">
      <c r="A699" s="53" t="s">
        <v>396</v>
      </c>
      <c r="B699" s="52">
        <f t="shared" si="58"/>
        <v>1370</v>
      </c>
      <c r="D699" s="7">
        <v>1070</v>
      </c>
      <c r="E699" s="27" t="s">
        <v>720</v>
      </c>
      <c r="F699" s="25">
        <f t="shared" si="59"/>
        <v>300</v>
      </c>
    </row>
    <row r="700" spans="1:6" ht="11.5" customHeight="1" x14ac:dyDescent="0.35">
      <c r="A700" s="53" t="s">
        <v>717</v>
      </c>
      <c r="B700" s="52">
        <f t="shared" si="58"/>
        <v>727</v>
      </c>
      <c r="D700" s="7">
        <v>527</v>
      </c>
      <c r="E700" s="27" t="s">
        <v>721</v>
      </c>
      <c r="F700" s="25">
        <f t="shared" si="59"/>
        <v>200</v>
      </c>
    </row>
    <row r="701" spans="1:6" ht="11.5" customHeight="1" x14ac:dyDescent="0.35">
      <c r="A701" s="53" t="s">
        <v>725</v>
      </c>
      <c r="B701" s="52">
        <f t="shared" si="58"/>
        <v>539</v>
      </c>
      <c r="D701" s="7">
        <v>439</v>
      </c>
      <c r="E701" s="27" t="s">
        <v>726</v>
      </c>
      <c r="F701" s="25">
        <f t="shared" si="59"/>
        <v>100</v>
      </c>
    </row>
    <row r="702" spans="1:6" ht="11.5" customHeight="1" x14ac:dyDescent="0.35">
      <c r="A702" s="53" t="s">
        <v>1044</v>
      </c>
      <c r="B702" s="52">
        <f t="shared" si="58"/>
        <v>821</v>
      </c>
      <c r="D702" s="7">
        <v>621</v>
      </c>
      <c r="E702" s="27"/>
      <c r="F702" s="25">
        <f t="shared" si="59"/>
        <v>200</v>
      </c>
    </row>
    <row r="703" spans="1:6" ht="11.5" customHeight="1" x14ac:dyDescent="0.35">
      <c r="A703" s="53" t="s">
        <v>397</v>
      </c>
      <c r="B703" s="52">
        <f t="shared" si="58"/>
        <v>867</v>
      </c>
      <c r="D703" s="7">
        <v>667</v>
      </c>
      <c r="E703" s="27" t="s">
        <v>722</v>
      </c>
      <c r="F703" s="25">
        <f t="shared" si="59"/>
        <v>200</v>
      </c>
    </row>
    <row r="704" spans="1:6" ht="11.5" customHeight="1" x14ac:dyDescent="0.35">
      <c r="A704" s="53" t="s">
        <v>398</v>
      </c>
      <c r="B704" s="52">
        <f t="shared" si="58"/>
        <v>1865</v>
      </c>
      <c r="D704" s="7">
        <v>1565</v>
      </c>
      <c r="E704" s="27" t="s">
        <v>723</v>
      </c>
      <c r="F704" s="25">
        <f t="shared" si="59"/>
        <v>300</v>
      </c>
    </row>
    <row r="705" spans="1:6" ht="11.5" customHeight="1" x14ac:dyDescent="0.35">
      <c r="A705" s="53" t="s">
        <v>399</v>
      </c>
      <c r="B705" s="52">
        <f t="shared" si="58"/>
        <v>1330</v>
      </c>
      <c r="D705" s="9">
        <v>1030</v>
      </c>
      <c r="E705" s="27" t="s">
        <v>724</v>
      </c>
      <c r="F705" s="25">
        <f t="shared" si="59"/>
        <v>300</v>
      </c>
    </row>
    <row r="706" spans="1:6" ht="11.5" customHeight="1" x14ac:dyDescent="0.35">
      <c r="A706" s="3"/>
      <c r="D706" s="7"/>
      <c r="E706" s="27"/>
      <c r="F706" s="25"/>
    </row>
    <row r="707" spans="1:6" ht="11.5" customHeight="1" x14ac:dyDescent="0.35">
      <c r="A707" s="43" t="s">
        <v>308</v>
      </c>
      <c r="F707" s="25"/>
    </row>
    <row r="708" spans="1:6" ht="11.5" customHeight="1" x14ac:dyDescent="0.35">
      <c r="A708" s="53" t="s">
        <v>973</v>
      </c>
      <c r="B708" s="52">
        <f>D708+F708</f>
        <v>1708</v>
      </c>
      <c r="D708" s="7">
        <v>1408</v>
      </c>
      <c r="E708" s="27"/>
      <c r="F708" s="25">
        <f>IF(D708&lt;500,100,IF(D708&lt;1001,200,300))</f>
        <v>300</v>
      </c>
    </row>
    <row r="709" spans="1:6" ht="11.5" customHeight="1" x14ac:dyDescent="0.35">
      <c r="A709" s="53" t="s">
        <v>974</v>
      </c>
      <c r="B709" s="52">
        <f>D709+F709</f>
        <v>2966</v>
      </c>
      <c r="D709" s="7">
        <v>2666</v>
      </c>
      <c r="F709" s="25">
        <f>IF(D709&lt;500,100,IF(D709&lt;1001,200,300))</f>
        <v>300</v>
      </c>
    </row>
    <row r="710" spans="1:6" ht="11.5" customHeight="1" x14ac:dyDescent="0.35">
      <c r="A710" s="53" t="s">
        <v>401</v>
      </c>
      <c r="B710" s="52">
        <f>D710+F710</f>
        <v>6695</v>
      </c>
      <c r="D710" s="7">
        <v>6395</v>
      </c>
      <c r="E710" s="27" t="s">
        <v>730</v>
      </c>
      <c r="F710" s="25">
        <f>IF(D710&lt;500,100,IF(D710&lt;1001,200,300))</f>
        <v>300</v>
      </c>
    </row>
    <row r="711" spans="1:6" ht="11.5" customHeight="1" x14ac:dyDescent="0.35">
      <c r="A711" s="3"/>
      <c r="D711" s="7"/>
      <c r="E711" s="27"/>
      <c r="F711" s="25"/>
    </row>
    <row r="712" spans="1:6" s="46" customFormat="1" ht="11.5" customHeight="1" x14ac:dyDescent="0.35">
      <c r="A712" s="43" t="s">
        <v>968</v>
      </c>
      <c r="B712" s="44"/>
      <c r="D712" s="45"/>
      <c r="E712" s="47"/>
    </row>
    <row r="713" spans="1:6" ht="11.5" customHeight="1" x14ac:dyDescent="0.35">
      <c r="A713" s="53" t="s">
        <v>1179</v>
      </c>
      <c r="B713" s="52">
        <f t="shared" si="58"/>
        <v>485</v>
      </c>
      <c r="D713" s="7">
        <v>385</v>
      </c>
      <c r="E713" s="27"/>
      <c r="F713" s="25">
        <f t="shared" si="59"/>
        <v>100</v>
      </c>
    </row>
    <row r="714" spans="1:6" ht="11.5" customHeight="1" x14ac:dyDescent="0.35">
      <c r="A714" s="53" t="s">
        <v>967</v>
      </c>
      <c r="B714" s="52">
        <f t="shared" si="58"/>
        <v>413</v>
      </c>
      <c r="D714" s="7">
        <v>313</v>
      </c>
      <c r="E714" s="27"/>
      <c r="F714" s="25">
        <f t="shared" si="59"/>
        <v>100</v>
      </c>
    </row>
    <row r="715" spans="1:6" ht="11.5" customHeight="1" x14ac:dyDescent="0.35">
      <c r="A715" s="53" t="s">
        <v>1182</v>
      </c>
      <c r="B715" s="52">
        <f t="shared" si="58"/>
        <v>569</v>
      </c>
      <c r="D715" s="7">
        <v>469</v>
      </c>
      <c r="E715" s="27"/>
      <c r="F715" s="25">
        <f t="shared" si="59"/>
        <v>100</v>
      </c>
    </row>
    <row r="716" spans="1:6" ht="11.5" customHeight="1" x14ac:dyDescent="0.35">
      <c r="A716" s="53" t="s">
        <v>969</v>
      </c>
      <c r="B716" s="52">
        <f t="shared" si="58"/>
        <v>506</v>
      </c>
      <c r="D716" s="7">
        <v>406</v>
      </c>
      <c r="E716" s="27"/>
      <c r="F716" s="25">
        <f t="shared" si="59"/>
        <v>100</v>
      </c>
    </row>
    <row r="717" spans="1:6" ht="11.5" customHeight="1" x14ac:dyDescent="0.35">
      <c r="A717" s="53" t="s">
        <v>1180</v>
      </c>
      <c r="B717" s="52">
        <f t="shared" si="58"/>
        <v>758</v>
      </c>
      <c r="D717" s="7">
        <v>558</v>
      </c>
      <c r="E717" s="27"/>
      <c r="F717" s="25">
        <f t="shared" si="59"/>
        <v>200</v>
      </c>
    </row>
    <row r="718" spans="1:6" ht="11.5" customHeight="1" x14ac:dyDescent="0.35">
      <c r="A718" s="53" t="s">
        <v>970</v>
      </c>
      <c r="B718" s="52">
        <f t="shared" si="58"/>
        <v>1530</v>
      </c>
      <c r="D718" s="7">
        <v>1230</v>
      </c>
      <c r="E718" s="27"/>
      <c r="F718" s="25">
        <f t="shared" si="59"/>
        <v>300</v>
      </c>
    </row>
    <row r="719" spans="1:6" ht="11.5" customHeight="1" x14ac:dyDescent="0.35">
      <c r="A719" s="53" t="s">
        <v>1181</v>
      </c>
      <c r="B719" s="52">
        <f t="shared" si="58"/>
        <v>2011</v>
      </c>
      <c r="D719" s="7">
        <v>1711</v>
      </c>
      <c r="E719" s="27"/>
      <c r="F719" s="25">
        <f t="shared" si="59"/>
        <v>300</v>
      </c>
    </row>
    <row r="720" spans="1:6" ht="11.5" customHeight="1" x14ac:dyDescent="0.35">
      <c r="A720" s="53" t="s">
        <v>971</v>
      </c>
      <c r="B720" s="52">
        <f t="shared" si="58"/>
        <v>2328</v>
      </c>
      <c r="D720" s="7">
        <v>2028</v>
      </c>
      <c r="E720" s="27"/>
      <c r="F720" s="25">
        <f t="shared" si="59"/>
        <v>300</v>
      </c>
    </row>
    <row r="721" spans="1:6" ht="11.5" customHeight="1" x14ac:dyDescent="0.35">
      <c r="A721" s="53" t="s">
        <v>972</v>
      </c>
      <c r="B721" s="52">
        <f t="shared" si="58"/>
        <v>2861</v>
      </c>
      <c r="D721" s="7">
        <v>2561</v>
      </c>
      <c r="E721" s="27"/>
      <c r="F721" s="25">
        <f t="shared" si="59"/>
        <v>300</v>
      </c>
    </row>
    <row r="722" spans="1:6" ht="11.5" customHeight="1" x14ac:dyDescent="0.35"/>
    <row r="723" spans="1:6" ht="11.5" customHeight="1" x14ac:dyDescent="0.35">
      <c r="A723" s="43" t="s">
        <v>71</v>
      </c>
      <c r="F723" s="25"/>
    </row>
    <row r="724" spans="1:6" s="31" customFormat="1" ht="11.5" customHeight="1" x14ac:dyDescent="0.35">
      <c r="A724" s="53" t="s">
        <v>1183</v>
      </c>
      <c r="B724" s="52">
        <f t="shared" ref="B724:B730" si="60">D724+F724</f>
        <v>352</v>
      </c>
      <c r="D724" s="32">
        <v>252</v>
      </c>
      <c r="F724" s="25">
        <f t="shared" ref="F724:F730" si="61">IF(D724&lt;500,100,IF(D724&lt;1001,200,300))</f>
        <v>100</v>
      </c>
    </row>
    <row r="725" spans="1:6" ht="11.5" customHeight="1" x14ac:dyDescent="0.35">
      <c r="A725" s="53" t="s">
        <v>237</v>
      </c>
      <c r="B725" s="52">
        <f t="shared" si="60"/>
        <v>352</v>
      </c>
      <c r="D725" s="7">
        <v>252</v>
      </c>
      <c r="E725" s="27" t="s">
        <v>733</v>
      </c>
      <c r="F725" s="25">
        <f t="shared" si="61"/>
        <v>100</v>
      </c>
    </row>
    <row r="726" spans="1:6" ht="11.5" customHeight="1" x14ac:dyDescent="0.35">
      <c r="A726" s="53" t="s">
        <v>236</v>
      </c>
      <c r="B726" s="52">
        <f t="shared" si="60"/>
        <v>352</v>
      </c>
      <c r="D726" s="7">
        <v>252</v>
      </c>
      <c r="E726" s="27" t="s">
        <v>734</v>
      </c>
      <c r="F726" s="25">
        <f t="shared" si="61"/>
        <v>100</v>
      </c>
    </row>
    <row r="727" spans="1:6" ht="11.5" customHeight="1" x14ac:dyDescent="0.35">
      <c r="A727" s="53" t="s">
        <v>1184</v>
      </c>
      <c r="B727" s="52">
        <f t="shared" si="60"/>
        <v>407</v>
      </c>
      <c r="D727" s="7">
        <v>307</v>
      </c>
      <c r="E727" s="27" t="s">
        <v>736</v>
      </c>
      <c r="F727" s="25">
        <f t="shared" si="61"/>
        <v>100</v>
      </c>
    </row>
    <row r="728" spans="1:6" ht="11.5" customHeight="1" x14ac:dyDescent="0.35">
      <c r="A728" s="53" t="s">
        <v>1047</v>
      </c>
      <c r="B728" s="52">
        <f t="shared" si="60"/>
        <v>460</v>
      </c>
      <c r="D728" s="7">
        <v>360</v>
      </c>
      <c r="E728" s="27"/>
      <c r="F728" s="25">
        <f t="shared" si="61"/>
        <v>100</v>
      </c>
    </row>
    <row r="729" spans="1:6" ht="11.5" customHeight="1" x14ac:dyDescent="0.35">
      <c r="A729" s="53" t="s">
        <v>402</v>
      </c>
      <c r="B729" s="52">
        <f t="shared" si="60"/>
        <v>507</v>
      </c>
      <c r="D729" s="7">
        <v>407</v>
      </c>
      <c r="E729" s="27" t="s">
        <v>732</v>
      </c>
      <c r="F729" s="25">
        <f t="shared" si="61"/>
        <v>100</v>
      </c>
    </row>
    <row r="730" spans="1:6" ht="11.5" customHeight="1" x14ac:dyDescent="0.35">
      <c r="A730" s="53" t="s">
        <v>238</v>
      </c>
      <c r="B730" s="52">
        <f t="shared" si="60"/>
        <v>438</v>
      </c>
      <c r="D730" s="7">
        <v>338</v>
      </c>
      <c r="E730" s="27" t="s">
        <v>735</v>
      </c>
      <c r="F730" s="25">
        <f t="shared" si="61"/>
        <v>100</v>
      </c>
    </row>
    <row r="731" spans="1:6" ht="11.5" customHeight="1" x14ac:dyDescent="0.35"/>
    <row r="732" spans="1:6" ht="11.5" customHeight="1" x14ac:dyDescent="0.35">
      <c r="A732" s="43" t="s">
        <v>134</v>
      </c>
      <c r="F732" s="25"/>
    </row>
    <row r="733" spans="1:6" ht="11.5" customHeight="1" x14ac:dyDescent="0.35">
      <c r="A733" s="53" t="s">
        <v>1046</v>
      </c>
      <c r="B733" s="52">
        <f>D733+F733</f>
        <v>599</v>
      </c>
      <c r="D733" s="7">
        <v>499</v>
      </c>
      <c r="F733" s="25">
        <f>IF(D733&lt;500,100,IF(D733&lt;1001,200,300))</f>
        <v>100</v>
      </c>
    </row>
    <row r="734" spans="1:6" ht="11.5" customHeight="1" x14ac:dyDescent="0.35">
      <c r="A734" s="53" t="s">
        <v>1045</v>
      </c>
      <c r="B734" s="52">
        <f>D734+F734</f>
        <v>1189</v>
      </c>
      <c r="D734" s="7">
        <v>989</v>
      </c>
      <c r="E734" s="27"/>
      <c r="F734" s="25">
        <f>IF(D734&lt;500,100,IF(D734&lt;1001,200,300))</f>
        <v>200</v>
      </c>
    </row>
    <row r="735" spans="1:6" ht="11.5" customHeight="1" x14ac:dyDescent="0.35">
      <c r="A735" s="53" t="s">
        <v>178</v>
      </c>
      <c r="B735" s="52">
        <f>D735+F735</f>
        <v>1382</v>
      </c>
      <c r="D735" s="7">
        <v>1082</v>
      </c>
      <c r="E735" s="27" t="s">
        <v>731</v>
      </c>
      <c r="F735" s="25">
        <f>IF(D735&lt;500,100,IF(D735&lt;1001,200,300))</f>
        <v>300</v>
      </c>
    </row>
    <row r="736" spans="1:6" ht="11.5" customHeight="1" x14ac:dyDescent="0.35">
      <c r="A736" s="43" t="s">
        <v>875</v>
      </c>
      <c r="D736" s="7"/>
      <c r="E736" s="27"/>
      <c r="F736" s="25"/>
    </row>
    <row r="737" spans="1:6" ht="11.5" customHeight="1" x14ac:dyDescent="0.35">
      <c r="A737" s="53" t="s">
        <v>890</v>
      </c>
      <c r="B737" s="52">
        <f>D737+F737</f>
        <v>732</v>
      </c>
      <c r="D737" s="7">
        <v>532</v>
      </c>
      <c r="E737" s="27" t="s">
        <v>891</v>
      </c>
      <c r="F737" s="25">
        <f>IF(D737&lt;500,100,IF(D737&lt;1001,200,300))</f>
        <v>200</v>
      </c>
    </row>
    <row r="738" spans="1:6" ht="11.5" customHeight="1" x14ac:dyDescent="0.35">
      <c r="A738" s="53" t="s">
        <v>892</v>
      </c>
      <c r="B738" s="52">
        <f>D738+F738</f>
        <v>1368</v>
      </c>
      <c r="D738" s="7">
        <v>1068</v>
      </c>
      <c r="E738" s="27" t="s">
        <v>893</v>
      </c>
      <c r="F738" s="25">
        <f>IF(D738&lt;500,100,IF(D738&lt;1001,200,300))</f>
        <v>300</v>
      </c>
    </row>
    <row r="739" spans="1:6" ht="11.5" customHeight="1" x14ac:dyDescent="0.35">
      <c r="A739" s="53" t="s">
        <v>894</v>
      </c>
      <c r="B739" s="52">
        <f>D739+F739</f>
        <v>1368</v>
      </c>
      <c r="D739" s="7">
        <v>1068</v>
      </c>
      <c r="E739" s="27" t="s">
        <v>894</v>
      </c>
      <c r="F739" s="25">
        <f>IF(D739&lt;500,100,IF(D739&lt;1001,200,300))</f>
        <v>300</v>
      </c>
    </row>
    <row r="740" spans="1:6" ht="11.5" customHeight="1" x14ac:dyDescent="0.35"/>
    <row r="741" spans="1:6" ht="11.5" customHeight="1" x14ac:dyDescent="0.35">
      <c r="A741" s="43" t="s">
        <v>75</v>
      </c>
      <c r="F741" s="25"/>
    </row>
    <row r="742" spans="1:6" ht="11.5" customHeight="1" x14ac:dyDescent="0.35">
      <c r="A742" s="53" t="s">
        <v>1235</v>
      </c>
      <c r="B742" s="52">
        <f>D742+F742</f>
        <v>454</v>
      </c>
      <c r="D742" s="6">
        <v>354</v>
      </c>
      <c r="F742" s="25">
        <f>IF(D742&lt;500,100,IF(D742&lt;1001,200,300))</f>
        <v>100</v>
      </c>
    </row>
    <row r="743" spans="1:6" ht="11.5" customHeight="1" x14ac:dyDescent="0.35">
      <c r="A743" s="53" t="s">
        <v>1048</v>
      </c>
      <c r="B743" s="52">
        <f>D743+F743</f>
        <v>454</v>
      </c>
      <c r="D743" s="7">
        <v>354</v>
      </c>
      <c r="E743" s="27" t="s">
        <v>793</v>
      </c>
      <c r="F743" s="25">
        <f>IF(D743&lt;500,100,IF(D743&lt;1001,200,300))</f>
        <v>100</v>
      </c>
    </row>
    <row r="744" spans="1:6" ht="11.5" customHeight="1" x14ac:dyDescent="0.35">
      <c r="A744" s="53" t="s">
        <v>1049</v>
      </c>
      <c r="B744" s="52">
        <f t="shared" ref="B744:B748" si="62">D744+F744</f>
        <v>1198</v>
      </c>
      <c r="D744" s="7">
        <v>998</v>
      </c>
      <c r="E744" s="27"/>
      <c r="F744" s="25">
        <f t="shared" ref="F744:F748" si="63">IF(D744&lt;500,100,IF(D744&lt;1001,200,300))</f>
        <v>200</v>
      </c>
    </row>
    <row r="745" spans="1:6" ht="11.5" customHeight="1" x14ac:dyDescent="0.35">
      <c r="A745" s="53" t="s">
        <v>1185</v>
      </c>
      <c r="B745" s="52">
        <f t="shared" si="62"/>
        <v>399</v>
      </c>
      <c r="D745" s="7">
        <v>299</v>
      </c>
      <c r="E745" s="27"/>
      <c r="F745" s="25">
        <f t="shared" si="63"/>
        <v>100</v>
      </c>
    </row>
    <row r="746" spans="1:6" ht="11.5" customHeight="1" x14ac:dyDescent="0.35">
      <c r="A746" s="53" t="s">
        <v>154</v>
      </c>
      <c r="B746" s="52">
        <f t="shared" si="62"/>
        <v>334</v>
      </c>
      <c r="D746" s="7">
        <v>234</v>
      </c>
      <c r="E746" s="27" t="s">
        <v>794</v>
      </c>
      <c r="F746" s="25">
        <f t="shared" si="63"/>
        <v>100</v>
      </c>
    </row>
    <row r="747" spans="1:6" ht="11.5" customHeight="1" x14ac:dyDescent="0.35">
      <c r="A747" s="53" t="s">
        <v>795</v>
      </c>
      <c r="B747" s="52">
        <f t="shared" si="62"/>
        <v>3441</v>
      </c>
      <c r="D747" s="7">
        <v>3141</v>
      </c>
      <c r="E747" s="27" t="s">
        <v>796</v>
      </c>
      <c r="F747" s="25">
        <f t="shared" si="63"/>
        <v>300</v>
      </c>
    </row>
    <row r="748" spans="1:6" ht="11.5" customHeight="1" x14ac:dyDescent="0.35">
      <c r="A748" s="53" t="s">
        <v>797</v>
      </c>
      <c r="B748" s="52">
        <f t="shared" si="62"/>
        <v>3441</v>
      </c>
      <c r="D748" s="7">
        <v>3141</v>
      </c>
      <c r="E748" s="27" t="s">
        <v>798</v>
      </c>
      <c r="F748" s="25">
        <f t="shared" si="63"/>
        <v>300</v>
      </c>
    </row>
    <row r="749" spans="1:6" ht="11.5" customHeight="1" x14ac:dyDescent="0.35"/>
    <row r="750" spans="1:6" ht="11.5" customHeight="1" x14ac:dyDescent="0.35">
      <c r="A750" s="43" t="s">
        <v>135</v>
      </c>
      <c r="F750" s="25"/>
    </row>
    <row r="751" spans="1:6" ht="11.5" customHeight="1" x14ac:dyDescent="0.35">
      <c r="A751" s="53" t="s">
        <v>136</v>
      </c>
      <c r="B751" s="52">
        <f t="shared" ref="B751:B775" si="64">D751+F751</f>
        <v>1960</v>
      </c>
      <c r="D751" s="7">
        <v>1660</v>
      </c>
      <c r="E751" s="27" t="s">
        <v>764</v>
      </c>
      <c r="F751" s="25">
        <f t="shared" ref="F751:F775" si="65">IF(D751&lt;500,100,IF(D751&lt;1001,200,300))</f>
        <v>300</v>
      </c>
    </row>
    <row r="752" spans="1:6" ht="11.5" customHeight="1" x14ac:dyDescent="0.35">
      <c r="A752" s="53" t="s">
        <v>137</v>
      </c>
      <c r="B752" s="52">
        <f t="shared" si="64"/>
        <v>1849</v>
      </c>
      <c r="D752" s="8">
        <v>1549</v>
      </c>
      <c r="E752" s="27" t="s">
        <v>765</v>
      </c>
      <c r="F752" s="25">
        <f t="shared" si="65"/>
        <v>300</v>
      </c>
    </row>
    <row r="753" spans="1:6" ht="11.5" customHeight="1" x14ac:dyDescent="0.35">
      <c r="A753" s="53" t="s">
        <v>138</v>
      </c>
      <c r="B753" s="52">
        <f t="shared" si="64"/>
        <v>1960</v>
      </c>
      <c r="D753" s="7">
        <v>1660</v>
      </c>
      <c r="E753" s="27" t="s">
        <v>766</v>
      </c>
      <c r="F753" s="25">
        <f t="shared" si="65"/>
        <v>300</v>
      </c>
    </row>
    <row r="754" spans="1:6" ht="11.5" customHeight="1" x14ac:dyDescent="0.35">
      <c r="A754" s="53" t="s">
        <v>139</v>
      </c>
      <c r="B754" s="52">
        <f t="shared" si="64"/>
        <v>2169</v>
      </c>
      <c r="D754" s="7">
        <v>1869</v>
      </c>
      <c r="E754" s="27" t="s">
        <v>767</v>
      </c>
      <c r="F754" s="25">
        <f t="shared" si="65"/>
        <v>300</v>
      </c>
    </row>
    <row r="755" spans="1:6" ht="11.5" customHeight="1" x14ac:dyDescent="0.35">
      <c r="A755" s="53" t="s">
        <v>239</v>
      </c>
      <c r="B755" s="52">
        <f t="shared" si="64"/>
        <v>1849</v>
      </c>
      <c r="D755" s="7">
        <v>1549</v>
      </c>
      <c r="E755" s="27" t="s">
        <v>768</v>
      </c>
      <c r="F755" s="25">
        <f t="shared" si="65"/>
        <v>300</v>
      </c>
    </row>
    <row r="756" spans="1:6" ht="11.5" customHeight="1" x14ac:dyDescent="0.35">
      <c r="A756" s="53" t="s">
        <v>140</v>
      </c>
      <c r="B756" s="52">
        <f t="shared" si="64"/>
        <v>2368</v>
      </c>
      <c r="D756" s="7">
        <v>2068</v>
      </c>
      <c r="E756" s="27" t="s">
        <v>747</v>
      </c>
      <c r="F756" s="25">
        <f t="shared" si="65"/>
        <v>300</v>
      </c>
    </row>
    <row r="757" spans="1:6" ht="11.5" customHeight="1" x14ac:dyDescent="0.35">
      <c r="A757" s="53" t="s">
        <v>240</v>
      </c>
      <c r="B757" s="52">
        <f t="shared" si="64"/>
        <v>2466</v>
      </c>
      <c r="D757" s="7">
        <v>2166</v>
      </c>
      <c r="E757" s="27" t="s">
        <v>748</v>
      </c>
      <c r="F757" s="25">
        <f t="shared" si="65"/>
        <v>300</v>
      </c>
    </row>
    <row r="758" spans="1:6" ht="11.5" customHeight="1" x14ac:dyDescent="0.35">
      <c r="A758" s="53" t="s">
        <v>241</v>
      </c>
      <c r="B758" s="52">
        <f t="shared" si="64"/>
        <v>2466</v>
      </c>
      <c r="D758" s="7">
        <v>2166</v>
      </c>
      <c r="E758" s="27" t="s">
        <v>749</v>
      </c>
      <c r="F758" s="25">
        <f t="shared" si="65"/>
        <v>300</v>
      </c>
    </row>
    <row r="759" spans="1:6" ht="11.5" customHeight="1" x14ac:dyDescent="0.35">
      <c r="A759" s="53" t="s">
        <v>1050</v>
      </c>
      <c r="B759" s="52">
        <f t="shared" si="64"/>
        <v>2295</v>
      </c>
      <c r="D759" s="7">
        <v>1995</v>
      </c>
      <c r="E759" s="27"/>
      <c r="F759" s="25">
        <f t="shared" si="65"/>
        <v>300</v>
      </c>
    </row>
    <row r="760" spans="1:6" ht="11.5" customHeight="1" x14ac:dyDescent="0.35">
      <c r="A760" s="53" t="s">
        <v>141</v>
      </c>
      <c r="B760" s="52">
        <f t="shared" si="64"/>
        <v>5864</v>
      </c>
      <c r="D760" s="7">
        <v>5564</v>
      </c>
      <c r="E760" s="27" t="s">
        <v>750</v>
      </c>
      <c r="F760" s="25">
        <f t="shared" si="65"/>
        <v>300</v>
      </c>
    </row>
    <row r="761" spans="1:6" ht="11.5" customHeight="1" x14ac:dyDescent="0.35">
      <c r="A761" s="53" t="s">
        <v>142</v>
      </c>
      <c r="B761" s="52">
        <f t="shared" si="64"/>
        <v>3879</v>
      </c>
      <c r="D761" s="7">
        <v>3579</v>
      </c>
      <c r="E761" s="27" t="s">
        <v>751</v>
      </c>
      <c r="F761" s="25">
        <f t="shared" si="65"/>
        <v>300</v>
      </c>
    </row>
    <row r="762" spans="1:6" ht="11.5" customHeight="1" x14ac:dyDescent="0.35">
      <c r="A762" s="53" t="s">
        <v>143</v>
      </c>
      <c r="B762" s="52">
        <f t="shared" si="64"/>
        <v>3234</v>
      </c>
      <c r="D762" s="7">
        <v>2934</v>
      </c>
      <c r="E762" s="27" t="s">
        <v>752</v>
      </c>
      <c r="F762" s="25">
        <f t="shared" si="65"/>
        <v>300</v>
      </c>
    </row>
    <row r="763" spans="1:6" ht="11.5" customHeight="1" x14ac:dyDescent="0.35">
      <c r="A763" s="53" t="s">
        <v>144</v>
      </c>
      <c r="B763" s="52">
        <f t="shared" si="64"/>
        <v>3314</v>
      </c>
      <c r="D763" s="7">
        <v>3014</v>
      </c>
      <c r="E763" s="27" t="s">
        <v>753</v>
      </c>
      <c r="F763" s="25">
        <f t="shared" si="65"/>
        <v>300</v>
      </c>
    </row>
    <row r="764" spans="1:6" ht="11.5" customHeight="1" x14ac:dyDescent="0.35">
      <c r="A764" s="53" t="s">
        <v>242</v>
      </c>
      <c r="B764" s="52">
        <f t="shared" si="64"/>
        <v>3314</v>
      </c>
      <c r="D764" s="7">
        <v>3014</v>
      </c>
      <c r="E764" s="27" t="s">
        <v>754</v>
      </c>
      <c r="F764" s="25">
        <f t="shared" si="65"/>
        <v>300</v>
      </c>
    </row>
    <row r="765" spans="1:6" ht="11.5" customHeight="1" x14ac:dyDescent="0.35">
      <c r="A765" s="53" t="s">
        <v>1051</v>
      </c>
      <c r="B765" s="52">
        <f t="shared" si="64"/>
        <v>3127</v>
      </c>
      <c r="D765" s="7">
        <v>2827</v>
      </c>
      <c r="E765" s="27"/>
      <c r="F765" s="25">
        <f t="shared" si="65"/>
        <v>300</v>
      </c>
    </row>
    <row r="766" spans="1:6" ht="11.5" customHeight="1" x14ac:dyDescent="0.35">
      <c r="A766" s="53" t="s">
        <v>145</v>
      </c>
      <c r="B766" s="52">
        <f t="shared" si="64"/>
        <v>8296</v>
      </c>
      <c r="D766" s="7">
        <v>7996</v>
      </c>
      <c r="E766" s="27" t="s">
        <v>755</v>
      </c>
      <c r="F766" s="25">
        <f t="shared" si="65"/>
        <v>300</v>
      </c>
    </row>
    <row r="767" spans="1:6" ht="11.5" customHeight="1" x14ac:dyDescent="0.35">
      <c r="A767" s="53" t="s">
        <v>146</v>
      </c>
      <c r="B767" s="52">
        <f t="shared" si="64"/>
        <v>8280</v>
      </c>
      <c r="D767" s="7">
        <v>7980</v>
      </c>
      <c r="E767" s="27" t="s">
        <v>756</v>
      </c>
      <c r="F767" s="25">
        <f t="shared" si="65"/>
        <v>300</v>
      </c>
    </row>
    <row r="768" spans="1:6" s="16" customFormat="1" ht="11.5" customHeight="1" x14ac:dyDescent="0.35">
      <c r="A768" s="53" t="s">
        <v>147</v>
      </c>
      <c r="B768" s="52">
        <f t="shared" si="64"/>
        <v>8599</v>
      </c>
      <c r="C768"/>
      <c r="D768" s="7">
        <v>8299</v>
      </c>
      <c r="E768" s="27" t="s">
        <v>757</v>
      </c>
      <c r="F768" s="25">
        <f t="shared" si="65"/>
        <v>300</v>
      </c>
    </row>
    <row r="769" spans="1:6" ht="11.5" customHeight="1" x14ac:dyDescent="0.35">
      <c r="A769" s="57" t="s">
        <v>243</v>
      </c>
      <c r="B769" s="52">
        <f t="shared" si="64"/>
        <v>7215</v>
      </c>
      <c r="C769" s="16"/>
      <c r="D769" s="9">
        <v>6915</v>
      </c>
      <c r="E769" s="27" t="s">
        <v>758</v>
      </c>
      <c r="F769" s="25">
        <f t="shared" si="65"/>
        <v>300</v>
      </c>
    </row>
    <row r="770" spans="1:6" ht="11.5" customHeight="1" x14ac:dyDescent="0.35">
      <c r="A770" s="53" t="s">
        <v>148</v>
      </c>
      <c r="B770" s="52">
        <f t="shared" si="64"/>
        <v>7215</v>
      </c>
      <c r="D770" s="7">
        <v>6915</v>
      </c>
      <c r="E770" s="27" t="s">
        <v>759</v>
      </c>
      <c r="F770" s="25">
        <f t="shared" si="65"/>
        <v>300</v>
      </c>
    </row>
    <row r="771" spans="1:6" ht="11.5" customHeight="1" x14ac:dyDescent="0.35">
      <c r="A771" s="53" t="s">
        <v>149</v>
      </c>
      <c r="B771" s="52">
        <f t="shared" si="64"/>
        <v>7215</v>
      </c>
      <c r="D771" s="7">
        <v>6915</v>
      </c>
      <c r="E771" s="27" t="s">
        <v>760</v>
      </c>
      <c r="F771" s="25">
        <f t="shared" si="65"/>
        <v>300</v>
      </c>
    </row>
    <row r="772" spans="1:6" ht="11.5" customHeight="1" x14ac:dyDescent="0.35">
      <c r="A772" s="53" t="s">
        <v>244</v>
      </c>
      <c r="B772" s="52">
        <f t="shared" si="64"/>
        <v>7630</v>
      </c>
      <c r="D772" s="7">
        <v>7330</v>
      </c>
      <c r="E772" s="27" t="s">
        <v>761</v>
      </c>
      <c r="F772" s="25">
        <f t="shared" si="65"/>
        <v>300</v>
      </c>
    </row>
    <row r="773" spans="1:6" s="16" customFormat="1" ht="11.5" customHeight="1" x14ac:dyDescent="0.35">
      <c r="A773" s="53" t="s">
        <v>150</v>
      </c>
      <c r="B773" s="52">
        <f t="shared" si="64"/>
        <v>7395</v>
      </c>
      <c r="C773"/>
      <c r="D773" s="7">
        <v>7095</v>
      </c>
      <c r="E773" s="27" t="s">
        <v>762</v>
      </c>
      <c r="F773" s="25">
        <f t="shared" si="65"/>
        <v>300</v>
      </c>
    </row>
    <row r="774" spans="1:6" ht="11.5" customHeight="1" x14ac:dyDescent="0.35">
      <c r="A774" s="57" t="s">
        <v>245</v>
      </c>
      <c r="B774" s="52">
        <f t="shared" si="64"/>
        <v>7395</v>
      </c>
      <c r="C774" s="16"/>
      <c r="D774" s="9">
        <v>7095</v>
      </c>
      <c r="E774" s="27" t="s">
        <v>763</v>
      </c>
      <c r="F774" s="25">
        <f t="shared" si="65"/>
        <v>300</v>
      </c>
    </row>
    <row r="775" spans="1:6" ht="11.5" customHeight="1" x14ac:dyDescent="0.35">
      <c r="A775" s="57" t="s">
        <v>1052</v>
      </c>
      <c r="B775" s="52">
        <f t="shared" si="64"/>
        <v>8157</v>
      </c>
      <c r="C775" s="16"/>
      <c r="D775" s="9">
        <v>7857</v>
      </c>
      <c r="E775" s="27"/>
      <c r="F775" s="25">
        <f t="shared" si="65"/>
        <v>300</v>
      </c>
    </row>
    <row r="776" spans="1:6" ht="11.5" customHeight="1" x14ac:dyDescent="0.35">
      <c r="A776" s="3"/>
      <c r="F776" s="25"/>
    </row>
    <row r="777" spans="1:6" ht="11.5" customHeight="1" x14ac:dyDescent="0.35">
      <c r="A777" s="43" t="s">
        <v>1236</v>
      </c>
      <c r="F777" s="25"/>
    </row>
    <row r="778" spans="1:6" ht="11.5" customHeight="1" x14ac:dyDescent="0.35">
      <c r="A778" s="53" t="s">
        <v>770</v>
      </c>
      <c r="B778" s="52">
        <f>D778+F778</f>
        <v>281</v>
      </c>
      <c r="D778" s="7">
        <v>181</v>
      </c>
      <c r="E778" s="27" t="s">
        <v>771</v>
      </c>
      <c r="F778" s="25">
        <f>IF(D778&lt;500,100,IF(D778&lt;1001,200,300))</f>
        <v>100</v>
      </c>
    </row>
    <row r="779" spans="1:6" ht="11.5" customHeight="1" x14ac:dyDescent="0.35">
      <c r="A779" s="53" t="s">
        <v>246</v>
      </c>
      <c r="B779" s="52">
        <f>D779+F779</f>
        <v>281</v>
      </c>
      <c r="D779" s="7">
        <v>181</v>
      </c>
      <c r="E779" s="27" t="s">
        <v>769</v>
      </c>
      <c r="F779" s="25">
        <f>IF(D779&lt;500,100,IF(D779&lt;1001,200,300))</f>
        <v>100</v>
      </c>
    </row>
    <row r="780" spans="1:6" ht="11.5" customHeight="1" x14ac:dyDescent="0.35">
      <c r="A780" s="53" t="s">
        <v>789</v>
      </c>
      <c r="B780" s="52">
        <f t="shared" ref="B780:B806" si="66">D780+F780</f>
        <v>711</v>
      </c>
      <c r="D780" s="7">
        <v>511</v>
      </c>
      <c r="E780" s="27" t="s">
        <v>772</v>
      </c>
      <c r="F780" s="25">
        <f t="shared" ref="F780:F806" si="67">IF(D780&lt;500,100,IF(D780&lt;1001,200,300))</f>
        <v>200</v>
      </c>
    </row>
    <row r="781" spans="1:6" ht="11.5" customHeight="1" x14ac:dyDescent="0.35">
      <c r="A781" s="53" t="s">
        <v>1192</v>
      </c>
      <c r="B781" s="59">
        <f xml:space="preserve"> D781+F781</f>
        <v>352</v>
      </c>
      <c r="D781" s="7">
        <v>252</v>
      </c>
      <c r="E781" s="27"/>
      <c r="F781" s="25">
        <v>100</v>
      </c>
    </row>
    <row r="782" spans="1:6" ht="11.5" customHeight="1" x14ac:dyDescent="0.35">
      <c r="A782" s="53" t="s">
        <v>1188</v>
      </c>
      <c r="B782" s="52">
        <f t="shared" si="66"/>
        <v>501</v>
      </c>
      <c r="D782" s="7">
        <v>401</v>
      </c>
      <c r="E782" s="27"/>
      <c r="F782" s="25">
        <f t="shared" si="67"/>
        <v>100</v>
      </c>
    </row>
    <row r="783" spans="1:6" ht="11.5" customHeight="1" x14ac:dyDescent="0.35">
      <c r="A783" s="53" t="s">
        <v>151</v>
      </c>
      <c r="B783" s="52">
        <f t="shared" si="66"/>
        <v>594</v>
      </c>
      <c r="D783" s="7">
        <v>494</v>
      </c>
      <c r="E783" s="27" t="s">
        <v>773</v>
      </c>
      <c r="F783" s="25">
        <f t="shared" si="67"/>
        <v>100</v>
      </c>
    </row>
    <row r="784" spans="1:6" ht="11.5" customHeight="1" x14ac:dyDescent="0.35">
      <c r="A784" s="53" t="s">
        <v>1187</v>
      </c>
      <c r="B784" s="52">
        <f t="shared" si="66"/>
        <v>1115</v>
      </c>
      <c r="D784" s="7">
        <v>915</v>
      </c>
      <c r="E784" s="27"/>
      <c r="F784" s="25">
        <f t="shared" si="67"/>
        <v>200</v>
      </c>
    </row>
    <row r="785" spans="1:6" ht="11.5" customHeight="1" x14ac:dyDescent="0.35">
      <c r="A785" s="53" t="s">
        <v>179</v>
      </c>
      <c r="B785" s="52">
        <f t="shared" si="66"/>
        <v>1115</v>
      </c>
      <c r="D785" s="7">
        <v>915</v>
      </c>
      <c r="E785" s="27" t="s">
        <v>774</v>
      </c>
      <c r="F785" s="25">
        <f t="shared" si="67"/>
        <v>200</v>
      </c>
    </row>
    <row r="786" spans="1:6" ht="11.5" customHeight="1" x14ac:dyDescent="0.35">
      <c r="A786" s="53" t="s">
        <v>1190</v>
      </c>
      <c r="B786" s="52">
        <f t="shared" si="66"/>
        <v>1824</v>
      </c>
      <c r="D786" s="7">
        <v>1524</v>
      </c>
      <c r="E786" s="27"/>
      <c r="F786" s="25">
        <f t="shared" si="67"/>
        <v>300</v>
      </c>
    </row>
    <row r="787" spans="1:6" ht="11.5" customHeight="1" x14ac:dyDescent="0.35">
      <c r="A787" s="53" t="s">
        <v>1189</v>
      </c>
      <c r="B787" s="52">
        <f t="shared" si="66"/>
        <v>2241</v>
      </c>
      <c r="D787" s="7">
        <v>1941</v>
      </c>
      <c r="E787" s="27" t="s">
        <v>775</v>
      </c>
      <c r="F787" s="25">
        <f t="shared" si="67"/>
        <v>300</v>
      </c>
    </row>
    <row r="788" spans="1:6" ht="11.5" customHeight="1" x14ac:dyDescent="0.35">
      <c r="A788" s="53" t="s">
        <v>1191</v>
      </c>
      <c r="B788" s="52">
        <f t="shared" si="66"/>
        <v>1551</v>
      </c>
      <c r="D788" s="7">
        <v>1251</v>
      </c>
      <c r="E788" s="27"/>
      <c r="F788" s="25">
        <f t="shared" si="67"/>
        <v>300</v>
      </c>
    </row>
    <row r="789" spans="1:6" ht="11.5" customHeight="1" x14ac:dyDescent="0.35">
      <c r="A789" s="53" t="s">
        <v>152</v>
      </c>
      <c r="B789" s="52">
        <f t="shared" si="66"/>
        <v>1185</v>
      </c>
      <c r="D789" s="7">
        <v>985</v>
      </c>
      <c r="E789" s="27" t="s">
        <v>776</v>
      </c>
      <c r="F789" s="25">
        <f t="shared" si="67"/>
        <v>200</v>
      </c>
    </row>
    <row r="790" spans="1:6" ht="11.5" customHeight="1" x14ac:dyDescent="0.35">
      <c r="A790" s="53" t="s">
        <v>247</v>
      </c>
      <c r="B790" s="52">
        <f t="shared" si="66"/>
        <v>2089</v>
      </c>
      <c r="D790" s="7">
        <v>1789</v>
      </c>
      <c r="E790" s="27" t="s">
        <v>777</v>
      </c>
      <c r="F790" s="25">
        <f t="shared" si="67"/>
        <v>300</v>
      </c>
    </row>
    <row r="791" spans="1:6" ht="11.5" customHeight="1" x14ac:dyDescent="0.35">
      <c r="A791" s="53" t="s">
        <v>895</v>
      </c>
      <c r="B791" s="52">
        <f t="shared" si="66"/>
        <v>1945</v>
      </c>
      <c r="D791" s="7">
        <v>1645</v>
      </c>
      <c r="E791" s="27" t="s">
        <v>778</v>
      </c>
      <c r="F791" s="25">
        <f t="shared" si="67"/>
        <v>300</v>
      </c>
    </row>
    <row r="792" spans="1:6" ht="11.5" customHeight="1" x14ac:dyDescent="0.35">
      <c r="A792" s="53" t="s">
        <v>780</v>
      </c>
      <c r="B792" s="52">
        <f t="shared" si="66"/>
        <v>1685</v>
      </c>
      <c r="D792" s="7">
        <v>1385</v>
      </c>
      <c r="E792" s="27" t="s">
        <v>781</v>
      </c>
      <c r="F792" s="25">
        <f t="shared" si="67"/>
        <v>300</v>
      </c>
    </row>
    <row r="793" spans="1:6" ht="11.5" customHeight="1" x14ac:dyDescent="0.35">
      <c r="A793" s="53" t="s">
        <v>248</v>
      </c>
      <c r="B793" s="52">
        <f t="shared" si="66"/>
        <v>2295</v>
      </c>
      <c r="D793" s="7">
        <v>1995</v>
      </c>
      <c r="E793" s="27" t="s">
        <v>779</v>
      </c>
      <c r="F793" s="25">
        <f t="shared" si="67"/>
        <v>300</v>
      </c>
    </row>
    <row r="794" spans="1:6" ht="11.5" customHeight="1" x14ac:dyDescent="0.35">
      <c r="A794" s="53" t="s">
        <v>1186</v>
      </c>
      <c r="B794" s="52">
        <f t="shared" si="66"/>
        <v>2095</v>
      </c>
      <c r="D794" s="7">
        <v>1795</v>
      </c>
      <c r="E794" s="27"/>
      <c r="F794" s="25">
        <f t="shared" si="67"/>
        <v>300</v>
      </c>
    </row>
    <row r="795" spans="1:6" ht="11.5" customHeight="1" x14ac:dyDescent="0.35">
      <c r="A795" s="53" t="s">
        <v>1258</v>
      </c>
      <c r="B795" s="52">
        <f t="shared" si="66"/>
        <v>1495</v>
      </c>
      <c r="D795" s="7">
        <v>1195</v>
      </c>
      <c r="E795" s="27" t="s">
        <v>790</v>
      </c>
      <c r="F795" s="25">
        <f t="shared" si="67"/>
        <v>300</v>
      </c>
    </row>
    <row r="796" spans="1:6" ht="11.5" customHeight="1" x14ac:dyDescent="0.35">
      <c r="A796" s="53" t="s">
        <v>792</v>
      </c>
      <c r="B796" s="52">
        <f t="shared" si="66"/>
        <v>1799</v>
      </c>
      <c r="D796" s="7">
        <v>1499</v>
      </c>
      <c r="E796" s="27" t="s">
        <v>791</v>
      </c>
      <c r="F796" s="25">
        <f t="shared" si="67"/>
        <v>300</v>
      </c>
    </row>
    <row r="797" spans="1:6" ht="11.5" customHeight="1" x14ac:dyDescent="0.35">
      <c r="A797" s="53" t="s">
        <v>782</v>
      </c>
      <c r="B797" s="52">
        <f t="shared" si="66"/>
        <v>3438</v>
      </c>
      <c r="D797" s="7">
        <v>3138</v>
      </c>
      <c r="E797" s="27" t="s">
        <v>783</v>
      </c>
      <c r="F797" s="25">
        <f t="shared" si="67"/>
        <v>300</v>
      </c>
    </row>
    <row r="798" spans="1:6" s="16" customFormat="1" ht="11.5" customHeight="1" x14ac:dyDescent="0.35">
      <c r="A798" s="53" t="s">
        <v>153</v>
      </c>
      <c r="B798" s="52">
        <f t="shared" si="66"/>
        <v>5673</v>
      </c>
      <c r="C798"/>
      <c r="D798" s="7">
        <v>5373</v>
      </c>
      <c r="E798" s="27" t="s">
        <v>785</v>
      </c>
      <c r="F798" s="25">
        <f t="shared" si="67"/>
        <v>300</v>
      </c>
    </row>
    <row r="799" spans="1:6" s="16" customFormat="1" ht="11.5" customHeight="1" x14ac:dyDescent="0.35">
      <c r="A799" s="53" t="s">
        <v>1259</v>
      </c>
      <c r="B799" s="52">
        <f t="shared" si="66"/>
        <v>14679</v>
      </c>
      <c r="C799"/>
      <c r="D799" s="7">
        <v>14379</v>
      </c>
      <c r="E799" s="27" t="s">
        <v>964</v>
      </c>
      <c r="F799" s="25">
        <f t="shared" si="67"/>
        <v>300</v>
      </c>
    </row>
    <row r="800" spans="1:6" ht="11.5" customHeight="1" x14ac:dyDescent="0.35">
      <c r="A800" s="53" t="s">
        <v>1260</v>
      </c>
      <c r="B800" s="52">
        <f t="shared" si="66"/>
        <v>12104</v>
      </c>
      <c r="C800" s="16"/>
      <c r="D800" s="9">
        <v>11804</v>
      </c>
      <c r="E800" s="27" t="s">
        <v>784</v>
      </c>
      <c r="F800" s="25">
        <f t="shared" si="67"/>
        <v>300</v>
      </c>
    </row>
    <row r="801" spans="1:8" ht="11.5" customHeight="1" x14ac:dyDescent="0.35">
      <c r="A801" s="53" t="s">
        <v>1261</v>
      </c>
      <c r="B801" s="52">
        <f t="shared" si="66"/>
        <v>18399</v>
      </c>
      <c r="C801" s="16"/>
      <c r="D801" s="9">
        <v>18099</v>
      </c>
      <c r="E801" s="27" t="s">
        <v>963</v>
      </c>
      <c r="F801" s="25">
        <f t="shared" si="67"/>
        <v>300</v>
      </c>
    </row>
    <row r="802" spans="1:8" ht="11.5" customHeight="1" x14ac:dyDescent="0.35">
      <c r="A802" s="53" t="s">
        <v>1262</v>
      </c>
      <c r="B802" s="52">
        <f t="shared" si="66"/>
        <v>13726</v>
      </c>
      <c r="D802" s="7">
        <v>13426</v>
      </c>
      <c r="E802" s="27" t="s">
        <v>786</v>
      </c>
      <c r="F802" s="25">
        <f t="shared" si="67"/>
        <v>300</v>
      </c>
    </row>
    <row r="803" spans="1:8" ht="11.5" customHeight="1" x14ac:dyDescent="0.35">
      <c r="A803" s="53" t="s">
        <v>1263</v>
      </c>
      <c r="B803" s="52">
        <f t="shared" si="66"/>
        <v>17465</v>
      </c>
      <c r="D803" s="7">
        <v>17165</v>
      </c>
      <c r="E803" s="27" t="s">
        <v>787</v>
      </c>
      <c r="F803" s="25">
        <f t="shared" si="67"/>
        <v>300</v>
      </c>
      <c r="H803" s="17"/>
    </row>
    <row r="804" spans="1:8" ht="11.5" customHeight="1" x14ac:dyDescent="0.35">
      <c r="A804" s="53" t="s">
        <v>1264</v>
      </c>
      <c r="B804" s="52">
        <f t="shared" si="66"/>
        <v>27111</v>
      </c>
      <c r="D804" s="7">
        <v>26811</v>
      </c>
      <c r="E804" s="27" t="s">
        <v>788</v>
      </c>
      <c r="F804" s="25">
        <f t="shared" si="67"/>
        <v>300</v>
      </c>
    </row>
    <row r="805" spans="1:8" ht="11.5" customHeight="1" x14ac:dyDescent="0.35">
      <c r="A805" s="53" t="s">
        <v>1209</v>
      </c>
      <c r="B805" s="52">
        <f t="shared" si="66"/>
        <v>1335</v>
      </c>
      <c r="D805" s="7">
        <v>1035</v>
      </c>
      <c r="E805" s="27"/>
      <c r="F805" s="25">
        <f t="shared" si="67"/>
        <v>300</v>
      </c>
    </row>
    <row r="806" spans="1:8" ht="11.5" customHeight="1" x14ac:dyDescent="0.35">
      <c r="A806" s="53" t="s">
        <v>1210</v>
      </c>
      <c r="B806" s="52">
        <f t="shared" si="66"/>
        <v>1200</v>
      </c>
      <c r="D806" s="7">
        <v>1000</v>
      </c>
      <c r="E806" s="27"/>
      <c r="F806" s="25">
        <f t="shared" si="67"/>
        <v>200</v>
      </c>
    </row>
    <row r="807" spans="1:8" ht="11.5" customHeight="1" x14ac:dyDescent="0.35">
      <c r="A807" s="3"/>
      <c r="F807" s="25"/>
    </row>
    <row r="808" spans="1:8" ht="11.5" customHeight="1" x14ac:dyDescent="0.35">
      <c r="A808" s="43" t="s">
        <v>24</v>
      </c>
      <c r="F808" s="25"/>
    </row>
    <row r="809" spans="1:8" ht="11.5" customHeight="1" x14ac:dyDescent="0.35">
      <c r="A809" s="53" t="s">
        <v>799</v>
      </c>
      <c r="B809" s="52">
        <f t="shared" ref="B809:B884" si="68">D809+F809</f>
        <v>812</v>
      </c>
      <c r="D809" s="7">
        <v>612</v>
      </c>
      <c r="E809" s="27" t="s">
        <v>800</v>
      </c>
      <c r="F809" s="25">
        <f t="shared" ref="F809:F884" si="69">IF(D809&lt;500,100,IF(D809&lt;1001,200,300))</f>
        <v>200</v>
      </c>
    </row>
    <row r="810" spans="1:8" ht="11.5" customHeight="1" x14ac:dyDescent="0.35">
      <c r="A810" s="53" t="s">
        <v>801</v>
      </c>
      <c r="B810" s="52">
        <f t="shared" si="68"/>
        <v>1584</v>
      </c>
      <c r="D810" s="7">
        <v>1284</v>
      </c>
      <c r="E810" s="27" t="s">
        <v>802</v>
      </c>
      <c r="F810" s="25">
        <f t="shared" si="69"/>
        <v>300</v>
      </c>
    </row>
    <row r="811" spans="1:8" ht="11.5" customHeight="1" x14ac:dyDescent="0.35">
      <c r="A811" s="53" t="s">
        <v>1053</v>
      </c>
      <c r="B811" s="52">
        <f t="shared" si="68"/>
        <v>471</v>
      </c>
      <c r="D811" s="7">
        <v>371</v>
      </c>
      <c r="E811" s="27"/>
      <c r="F811" s="25">
        <f t="shared" si="69"/>
        <v>100</v>
      </c>
    </row>
    <row r="812" spans="1:8" ht="11.5" customHeight="1" x14ac:dyDescent="0.35">
      <c r="A812" s="53" t="s">
        <v>803</v>
      </c>
      <c r="B812" s="52">
        <f t="shared" si="68"/>
        <v>2274</v>
      </c>
      <c r="D812" s="7">
        <v>1974</v>
      </c>
      <c r="E812" s="27" t="s">
        <v>804</v>
      </c>
      <c r="F812" s="25">
        <f t="shared" si="69"/>
        <v>300</v>
      </c>
    </row>
    <row r="813" spans="1:8" ht="11.5" customHeight="1" x14ac:dyDescent="0.35">
      <c r="A813" s="53" t="s">
        <v>403</v>
      </c>
      <c r="B813" s="52">
        <f t="shared" si="68"/>
        <v>2888</v>
      </c>
      <c r="D813" s="7">
        <v>2588</v>
      </c>
      <c r="E813" s="27" t="s">
        <v>805</v>
      </c>
      <c r="F813" s="25">
        <f t="shared" si="69"/>
        <v>300</v>
      </c>
    </row>
    <row r="814" spans="1:8" ht="11.5" customHeight="1" x14ac:dyDescent="0.35">
      <c r="A814" s="53" t="s">
        <v>405</v>
      </c>
      <c r="B814" s="52">
        <f t="shared" si="68"/>
        <v>2652</v>
      </c>
      <c r="D814" s="7">
        <v>2352</v>
      </c>
      <c r="E814" s="27" t="s">
        <v>806</v>
      </c>
      <c r="F814" s="25">
        <f t="shared" si="69"/>
        <v>300</v>
      </c>
    </row>
    <row r="815" spans="1:8" ht="11.5" customHeight="1" x14ac:dyDescent="0.35">
      <c r="A815" s="53" t="s">
        <v>965</v>
      </c>
      <c r="B815" s="52">
        <f t="shared" si="68"/>
        <v>2888</v>
      </c>
      <c r="D815" s="7">
        <v>2588</v>
      </c>
      <c r="E815" s="27" t="s">
        <v>966</v>
      </c>
      <c r="F815" s="25">
        <f t="shared" si="69"/>
        <v>300</v>
      </c>
    </row>
    <row r="816" spans="1:8" ht="11.5" customHeight="1" x14ac:dyDescent="0.35">
      <c r="A816" s="53" t="s">
        <v>404</v>
      </c>
      <c r="B816" s="52">
        <f t="shared" si="68"/>
        <v>4200</v>
      </c>
      <c r="D816" s="7">
        <v>3900</v>
      </c>
      <c r="F816" s="25">
        <f t="shared" si="69"/>
        <v>300</v>
      </c>
    </row>
    <row r="817" spans="1:6" ht="11.5" customHeight="1" x14ac:dyDescent="0.35">
      <c r="A817" s="53" t="s">
        <v>1193</v>
      </c>
      <c r="B817" s="52">
        <f t="shared" si="68"/>
        <v>5617</v>
      </c>
      <c r="D817" s="7">
        <v>5317</v>
      </c>
      <c r="F817" s="25">
        <f t="shared" si="69"/>
        <v>300</v>
      </c>
    </row>
    <row r="818" spans="1:6" ht="11.5" customHeight="1" x14ac:dyDescent="0.35">
      <c r="A818" s="53" t="s">
        <v>1194</v>
      </c>
      <c r="B818" s="52">
        <f t="shared" si="68"/>
        <v>2966</v>
      </c>
      <c r="D818" s="7">
        <v>2666</v>
      </c>
      <c r="F818" s="25">
        <f t="shared" si="69"/>
        <v>300</v>
      </c>
    </row>
    <row r="819" spans="1:6" ht="11.5" customHeight="1" x14ac:dyDescent="0.35">
      <c r="A819" s="53" t="s">
        <v>155</v>
      </c>
      <c r="B819" s="52">
        <f t="shared" si="68"/>
        <v>3234</v>
      </c>
      <c r="D819" s="7">
        <v>2934</v>
      </c>
      <c r="E819" s="27" t="s">
        <v>807</v>
      </c>
      <c r="F819" s="25">
        <f t="shared" si="69"/>
        <v>300</v>
      </c>
    </row>
    <row r="820" spans="1:6" ht="11.5" customHeight="1" x14ac:dyDescent="0.35">
      <c r="A820" s="53" t="s">
        <v>249</v>
      </c>
      <c r="B820" s="52">
        <f t="shared" si="68"/>
        <v>8494</v>
      </c>
      <c r="D820" s="7">
        <v>8194</v>
      </c>
      <c r="E820" s="27" t="s">
        <v>808</v>
      </c>
      <c r="F820" s="25">
        <f t="shared" si="69"/>
        <v>300</v>
      </c>
    </row>
    <row r="821" spans="1:6" ht="11.5" customHeight="1" x14ac:dyDescent="0.35">
      <c r="A821" s="53" t="s">
        <v>250</v>
      </c>
      <c r="B821" s="52">
        <f t="shared" si="68"/>
        <v>8494</v>
      </c>
      <c r="D821" s="9">
        <v>8194</v>
      </c>
      <c r="E821" s="27" t="s">
        <v>809</v>
      </c>
      <c r="F821" s="25">
        <f t="shared" si="69"/>
        <v>300</v>
      </c>
    </row>
    <row r="822" spans="1:6" ht="11.5" customHeight="1" x14ac:dyDescent="0.35">
      <c r="A822" s="3"/>
      <c r="D822" s="9"/>
      <c r="E822" s="27"/>
      <c r="F822" s="25"/>
    </row>
    <row r="823" spans="1:6" ht="11.5" customHeight="1" x14ac:dyDescent="0.35">
      <c r="A823" s="43" t="s">
        <v>79</v>
      </c>
      <c r="F823" s="25"/>
    </row>
    <row r="824" spans="1:6" ht="11.5" customHeight="1" x14ac:dyDescent="0.35">
      <c r="A824" s="53" t="s">
        <v>1054</v>
      </c>
      <c r="B824" s="52">
        <f>D824+F824</f>
        <v>564</v>
      </c>
      <c r="D824" s="7">
        <v>464</v>
      </c>
      <c r="F824" s="25">
        <f>IF(D824&lt;500,100,IF(D824&lt;1001,200,300))</f>
        <v>100</v>
      </c>
    </row>
    <row r="825" spans="1:6" ht="11.5" customHeight="1" x14ac:dyDescent="0.35">
      <c r="A825" s="53" t="s">
        <v>1055</v>
      </c>
      <c r="B825" s="52">
        <f>D825+F825</f>
        <v>1136</v>
      </c>
      <c r="D825" s="7">
        <v>936</v>
      </c>
      <c r="F825" s="25">
        <f>IF(D825&lt;500,100,IF(D825&lt;1001,200,300))</f>
        <v>200</v>
      </c>
    </row>
    <row r="826" spans="1:6" ht="11.5" customHeight="1" x14ac:dyDescent="0.35">
      <c r="A826" s="53" t="s">
        <v>263</v>
      </c>
      <c r="B826" s="52">
        <f t="shared" si="68"/>
        <v>1780</v>
      </c>
      <c r="D826" s="7">
        <v>1480</v>
      </c>
      <c r="E826" s="27" t="s">
        <v>810</v>
      </c>
      <c r="F826" s="25">
        <f t="shared" si="69"/>
        <v>300</v>
      </c>
    </row>
    <row r="827" spans="1:6" ht="11.5" customHeight="1" x14ac:dyDescent="0.35">
      <c r="A827" s="53" t="s">
        <v>257</v>
      </c>
      <c r="B827" s="52">
        <f t="shared" si="68"/>
        <v>1313</v>
      </c>
      <c r="D827" s="7">
        <v>1013</v>
      </c>
      <c r="E827" s="27" t="s">
        <v>811</v>
      </c>
      <c r="F827" s="25">
        <f t="shared" si="69"/>
        <v>300</v>
      </c>
    </row>
    <row r="828" spans="1:6" ht="11.5" customHeight="1" x14ac:dyDescent="0.35">
      <c r="A828" s="53" t="s">
        <v>255</v>
      </c>
      <c r="B828" s="52">
        <f t="shared" si="68"/>
        <v>11193</v>
      </c>
      <c r="D828" s="7">
        <v>10893</v>
      </c>
      <c r="E828" s="27" t="s">
        <v>813</v>
      </c>
      <c r="F828" s="25">
        <f t="shared" si="69"/>
        <v>300</v>
      </c>
    </row>
    <row r="829" spans="1:6" ht="11.5" customHeight="1" x14ac:dyDescent="0.35">
      <c r="A829" s="53" t="s">
        <v>254</v>
      </c>
      <c r="B829" s="52">
        <f t="shared" si="68"/>
        <v>13615</v>
      </c>
      <c r="D829" s="9">
        <v>13315</v>
      </c>
      <c r="E829" s="27" t="s">
        <v>812</v>
      </c>
      <c r="F829" s="25">
        <f t="shared" si="69"/>
        <v>300</v>
      </c>
    </row>
    <row r="830" spans="1:6" ht="11.5" customHeight="1" x14ac:dyDescent="0.35">
      <c r="A830" s="3"/>
      <c r="D830" s="9"/>
      <c r="E830" s="27"/>
      <c r="F830" s="25"/>
    </row>
    <row r="831" spans="1:6" ht="11.5" customHeight="1" x14ac:dyDescent="0.35">
      <c r="A831" s="43" t="s">
        <v>156</v>
      </c>
      <c r="F831" s="25"/>
    </row>
    <row r="832" spans="1:6" ht="11.5" customHeight="1" x14ac:dyDescent="0.35">
      <c r="A832" s="53" t="s">
        <v>1056</v>
      </c>
      <c r="B832" s="52">
        <f>D832+F832</f>
        <v>599</v>
      </c>
      <c r="D832" s="7">
        <v>499</v>
      </c>
      <c r="F832" s="25">
        <f>IF(D832&lt;500,100,IF(D832&lt;1001,200,300))</f>
        <v>100</v>
      </c>
    </row>
    <row r="833" spans="1:6" ht="11.5" customHeight="1" x14ac:dyDescent="0.35">
      <c r="A833" s="53" t="s">
        <v>262</v>
      </c>
      <c r="B833" s="52">
        <f>D833+F833</f>
        <v>599</v>
      </c>
      <c r="D833" s="7">
        <v>499</v>
      </c>
      <c r="E833" s="27" t="s">
        <v>814</v>
      </c>
      <c r="F833" s="25">
        <f>IF(D833&lt;500,100,IF(D833&lt;1001,200,300))</f>
        <v>100</v>
      </c>
    </row>
    <row r="834" spans="1:6" ht="11.5" customHeight="1" x14ac:dyDescent="0.35">
      <c r="A834" s="53" t="s">
        <v>1057</v>
      </c>
      <c r="B834" s="52">
        <f t="shared" si="68"/>
        <v>1352</v>
      </c>
      <c r="D834" s="7">
        <v>1052</v>
      </c>
      <c r="E834" s="27"/>
      <c r="F834" s="25">
        <f t="shared" si="69"/>
        <v>300</v>
      </c>
    </row>
    <row r="835" spans="1:6" ht="11.5" customHeight="1" x14ac:dyDescent="0.35">
      <c r="A835" s="53" t="s">
        <v>265</v>
      </c>
      <c r="B835" s="52">
        <f t="shared" si="68"/>
        <v>1503</v>
      </c>
      <c r="D835" s="7">
        <v>1203</v>
      </c>
      <c r="E835" s="27" t="s">
        <v>815</v>
      </c>
      <c r="F835" s="25">
        <f t="shared" si="69"/>
        <v>300</v>
      </c>
    </row>
    <row r="836" spans="1:6" ht="11.5" customHeight="1" x14ac:dyDescent="0.35">
      <c r="A836" s="53" t="s">
        <v>266</v>
      </c>
      <c r="B836" s="52">
        <f t="shared" si="68"/>
        <v>2368</v>
      </c>
      <c r="D836" s="7">
        <v>2068</v>
      </c>
      <c r="E836" s="27" t="s">
        <v>816</v>
      </c>
      <c r="F836" s="25">
        <f t="shared" si="69"/>
        <v>300</v>
      </c>
    </row>
    <row r="837" spans="1:6" ht="11.5" customHeight="1" x14ac:dyDescent="0.35">
      <c r="A837" s="53" t="s">
        <v>1198</v>
      </c>
      <c r="B837" s="52">
        <f t="shared" si="68"/>
        <v>3397</v>
      </c>
      <c r="D837" s="7">
        <v>3097</v>
      </c>
      <c r="E837" s="27"/>
      <c r="F837" s="25">
        <f t="shared" si="69"/>
        <v>300</v>
      </c>
    </row>
    <row r="838" spans="1:6" ht="11.5" customHeight="1" x14ac:dyDescent="0.35">
      <c r="A838" s="53" t="s">
        <v>1065</v>
      </c>
      <c r="B838" s="52">
        <f t="shared" si="68"/>
        <v>3397</v>
      </c>
      <c r="D838" s="7">
        <v>3097</v>
      </c>
      <c r="E838" s="27" t="s">
        <v>817</v>
      </c>
      <c r="F838" s="25">
        <f t="shared" si="69"/>
        <v>300</v>
      </c>
    </row>
    <row r="839" spans="1:6" ht="11.5" customHeight="1" x14ac:dyDescent="0.35">
      <c r="A839" s="53" t="s">
        <v>253</v>
      </c>
      <c r="B839" s="52">
        <f t="shared" si="68"/>
        <v>38568</v>
      </c>
      <c r="D839" s="9">
        <v>38268</v>
      </c>
      <c r="E839" s="27" t="s">
        <v>818</v>
      </c>
      <c r="F839" s="25">
        <f t="shared" si="69"/>
        <v>300</v>
      </c>
    </row>
    <row r="840" spans="1:6" ht="11.5" customHeight="1" x14ac:dyDescent="0.35">
      <c r="A840" s="3"/>
      <c r="D840" s="9"/>
      <c r="E840" s="27"/>
      <c r="F840" s="25"/>
    </row>
    <row r="841" spans="1:6" ht="11.5" customHeight="1" x14ac:dyDescent="0.35">
      <c r="A841" s="43" t="s">
        <v>157</v>
      </c>
      <c r="F841" s="25"/>
    </row>
    <row r="842" spans="1:6" ht="11.5" customHeight="1" x14ac:dyDescent="0.35">
      <c r="A842" s="53" t="s">
        <v>1058</v>
      </c>
      <c r="B842" s="52">
        <f t="shared" si="68"/>
        <v>780</v>
      </c>
      <c r="D842" s="7">
        <v>580</v>
      </c>
      <c r="E842" s="27" t="s">
        <v>819</v>
      </c>
      <c r="F842" s="25">
        <f t="shared" si="69"/>
        <v>200</v>
      </c>
    </row>
    <row r="843" spans="1:6" ht="11.5" customHeight="1" x14ac:dyDescent="0.35">
      <c r="A843" s="53" t="s">
        <v>1059</v>
      </c>
      <c r="B843" s="52">
        <f t="shared" si="68"/>
        <v>1142</v>
      </c>
      <c r="D843" s="7">
        <v>942</v>
      </c>
      <c r="E843" s="27"/>
      <c r="F843" s="25">
        <f t="shared" si="69"/>
        <v>200</v>
      </c>
    </row>
    <row r="844" spans="1:6" ht="11.5" customHeight="1" x14ac:dyDescent="0.35">
      <c r="A844" s="53" t="s">
        <v>1060</v>
      </c>
      <c r="B844" s="52">
        <f t="shared" si="68"/>
        <v>2656</v>
      </c>
      <c r="D844" s="7">
        <v>2356</v>
      </c>
      <c r="E844" s="27"/>
      <c r="F844" s="25">
        <f t="shared" si="69"/>
        <v>300</v>
      </c>
    </row>
    <row r="845" spans="1:6" ht="11.5" customHeight="1" x14ac:dyDescent="0.35">
      <c r="A845" s="53" t="s">
        <v>264</v>
      </c>
      <c r="B845" s="52">
        <f t="shared" si="68"/>
        <v>1400</v>
      </c>
      <c r="D845" s="7">
        <v>1100</v>
      </c>
      <c r="E845" s="27" t="s">
        <v>820</v>
      </c>
      <c r="F845" s="25">
        <f t="shared" si="69"/>
        <v>300</v>
      </c>
    </row>
    <row r="846" spans="1:6" ht="11.5" customHeight="1" x14ac:dyDescent="0.35">
      <c r="A846" s="53" t="s">
        <v>1197</v>
      </c>
      <c r="B846" s="52">
        <f t="shared" si="68"/>
        <v>5955</v>
      </c>
      <c r="D846" s="7">
        <v>5655</v>
      </c>
      <c r="E846" s="27"/>
      <c r="F846" s="25">
        <f t="shared" si="69"/>
        <v>300</v>
      </c>
    </row>
    <row r="847" spans="1:6" ht="11.5" customHeight="1" x14ac:dyDescent="0.35">
      <c r="A847" s="53" t="s">
        <v>1061</v>
      </c>
      <c r="B847" s="52">
        <f t="shared" si="68"/>
        <v>2494</v>
      </c>
      <c r="D847" s="7">
        <v>2194</v>
      </c>
      <c r="E847" s="27"/>
      <c r="F847" s="25">
        <f t="shared" si="69"/>
        <v>300</v>
      </c>
    </row>
    <row r="848" spans="1:6" ht="11.5" customHeight="1" x14ac:dyDescent="0.35">
      <c r="A848" s="53" t="s">
        <v>1195</v>
      </c>
      <c r="B848" s="52">
        <f t="shared" si="68"/>
        <v>6087</v>
      </c>
      <c r="D848" s="7">
        <v>5787</v>
      </c>
      <c r="E848" s="27"/>
      <c r="F848" s="25">
        <f t="shared" si="69"/>
        <v>300</v>
      </c>
    </row>
    <row r="849" spans="1:6" ht="11.5" customHeight="1" x14ac:dyDescent="0.35">
      <c r="A849" s="53" t="s">
        <v>261</v>
      </c>
      <c r="B849" s="52">
        <f t="shared" si="68"/>
        <v>2715</v>
      </c>
      <c r="D849" s="7">
        <v>2415</v>
      </c>
      <c r="E849" s="27" t="s">
        <v>821</v>
      </c>
      <c r="F849" s="25">
        <f t="shared" si="69"/>
        <v>300</v>
      </c>
    </row>
    <row r="850" spans="1:6" ht="11.5" customHeight="1" x14ac:dyDescent="0.35">
      <c r="A850" s="53" t="s">
        <v>260</v>
      </c>
      <c r="B850" s="52">
        <f t="shared" si="68"/>
        <v>5404</v>
      </c>
      <c r="D850" s="7">
        <v>5104</v>
      </c>
      <c r="E850" s="27" t="s">
        <v>822</v>
      </c>
      <c r="F850" s="25">
        <f t="shared" si="69"/>
        <v>300</v>
      </c>
    </row>
    <row r="851" spans="1:6" ht="11.5" customHeight="1" x14ac:dyDescent="0.35">
      <c r="A851" s="53" t="s">
        <v>1062</v>
      </c>
      <c r="B851" s="52">
        <f t="shared" si="68"/>
        <v>1551</v>
      </c>
      <c r="D851" s="7">
        <v>1251</v>
      </c>
      <c r="E851" s="27"/>
      <c r="F851" s="25">
        <f t="shared" si="69"/>
        <v>300</v>
      </c>
    </row>
    <row r="852" spans="1:6" ht="11.5" customHeight="1" x14ac:dyDescent="0.35">
      <c r="A852" s="53" t="s">
        <v>259</v>
      </c>
      <c r="B852" s="52">
        <f t="shared" si="68"/>
        <v>1849</v>
      </c>
      <c r="D852" s="7">
        <v>1549</v>
      </c>
      <c r="E852" s="27" t="s">
        <v>823</v>
      </c>
      <c r="F852" s="25">
        <f t="shared" si="69"/>
        <v>300</v>
      </c>
    </row>
    <row r="853" spans="1:6" ht="11.5" customHeight="1" x14ac:dyDescent="0.35">
      <c r="A853" s="53" t="s">
        <v>258</v>
      </c>
      <c r="B853" s="52">
        <f t="shared" si="68"/>
        <v>2368</v>
      </c>
      <c r="D853" s="7">
        <v>2068</v>
      </c>
      <c r="E853" s="27" t="s">
        <v>824</v>
      </c>
      <c r="F853" s="25">
        <f t="shared" si="69"/>
        <v>300</v>
      </c>
    </row>
    <row r="854" spans="1:6" ht="11.5" customHeight="1" x14ac:dyDescent="0.35">
      <c r="A854" s="53" t="s">
        <v>1063</v>
      </c>
      <c r="B854" s="52">
        <f t="shared" si="68"/>
        <v>9258</v>
      </c>
      <c r="D854" s="7">
        <v>8958</v>
      </c>
      <c r="E854" s="27"/>
      <c r="F854" s="25">
        <f t="shared" si="69"/>
        <v>300</v>
      </c>
    </row>
    <row r="855" spans="1:6" ht="11.5" customHeight="1" x14ac:dyDescent="0.35">
      <c r="A855" s="53" t="s">
        <v>256</v>
      </c>
      <c r="B855" s="52">
        <f t="shared" si="68"/>
        <v>10284</v>
      </c>
      <c r="D855" s="7">
        <v>9984</v>
      </c>
      <c r="E855" s="27" t="s">
        <v>825</v>
      </c>
      <c r="F855" s="25">
        <f t="shared" si="69"/>
        <v>300</v>
      </c>
    </row>
    <row r="856" spans="1:6" ht="11.5" customHeight="1" x14ac:dyDescent="0.35">
      <c r="A856" s="53" t="s">
        <v>1064</v>
      </c>
      <c r="B856" s="52">
        <f t="shared" si="68"/>
        <v>27433</v>
      </c>
      <c r="D856" s="7">
        <v>27133</v>
      </c>
      <c r="E856" s="27"/>
      <c r="F856" s="25">
        <f t="shared" si="69"/>
        <v>300</v>
      </c>
    </row>
    <row r="857" spans="1:6" ht="11.5" customHeight="1" x14ac:dyDescent="0.35">
      <c r="A857" s="53" t="s">
        <v>251</v>
      </c>
      <c r="B857" s="52">
        <f t="shared" si="68"/>
        <v>33089</v>
      </c>
      <c r="D857" s="7">
        <v>32789</v>
      </c>
      <c r="E857" s="27" t="s">
        <v>826</v>
      </c>
      <c r="F857" s="25">
        <f t="shared" si="69"/>
        <v>300</v>
      </c>
    </row>
    <row r="858" spans="1:6" ht="11.5" customHeight="1" x14ac:dyDescent="0.35">
      <c r="A858" s="53" t="s">
        <v>252</v>
      </c>
      <c r="B858" s="52">
        <f t="shared" si="68"/>
        <v>33089</v>
      </c>
      <c r="D858" s="7">
        <v>32789</v>
      </c>
      <c r="E858" s="27" t="s">
        <v>827</v>
      </c>
      <c r="F858" s="25">
        <f t="shared" si="69"/>
        <v>300</v>
      </c>
    </row>
    <row r="859" spans="1:6" ht="11.5" customHeight="1" x14ac:dyDescent="0.35">
      <c r="A859" s="53" t="s">
        <v>1196</v>
      </c>
      <c r="B859" s="52">
        <f t="shared" si="68"/>
        <v>14545</v>
      </c>
      <c r="D859" s="7">
        <v>14245</v>
      </c>
      <c r="E859" s="27"/>
      <c r="F859" s="25">
        <f t="shared" si="69"/>
        <v>300</v>
      </c>
    </row>
    <row r="860" spans="1:6" ht="11.5" customHeight="1" x14ac:dyDescent="0.35">
      <c r="A860" s="3"/>
      <c r="F860" s="25"/>
    </row>
    <row r="861" spans="1:6" ht="11.5" customHeight="1" x14ac:dyDescent="0.35">
      <c r="A861" s="43" t="s">
        <v>158</v>
      </c>
      <c r="F861" s="25"/>
    </row>
    <row r="862" spans="1:6" ht="11.5" customHeight="1" x14ac:dyDescent="0.35">
      <c r="A862" s="53" t="s">
        <v>159</v>
      </c>
      <c r="B862" s="52">
        <f t="shared" si="68"/>
        <v>787</v>
      </c>
      <c r="D862" s="7">
        <v>587</v>
      </c>
      <c r="E862" s="27" t="s">
        <v>828</v>
      </c>
      <c r="F862" s="25">
        <f t="shared" si="69"/>
        <v>200</v>
      </c>
    </row>
    <row r="863" spans="1:6" ht="11.5" customHeight="1" x14ac:dyDescent="0.35">
      <c r="A863" s="3"/>
      <c r="D863" s="7"/>
      <c r="F863" s="25"/>
    </row>
    <row r="864" spans="1:6" ht="11.5" customHeight="1" x14ac:dyDescent="0.35">
      <c r="A864" s="43" t="s">
        <v>267</v>
      </c>
      <c r="F864" s="25"/>
    </row>
    <row r="865" spans="1:6" ht="11.5" customHeight="1" x14ac:dyDescent="0.35">
      <c r="A865" s="53" t="s">
        <v>1199</v>
      </c>
      <c r="B865" s="52">
        <f t="shared" si="68"/>
        <v>444</v>
      </c>
      <c r="C865" s="13"/>
      <c r="D865" s="14">
        <v>344</v>
      </c>
      <c r="E865" s="27" t="s">
        <v>829</v>
      </c>
      <c r="F865" s="25">
        <f t="shared" si="69"/>
        <v>100</v>
      </c>
    </row>
    <row r="866" spans="1:6" ht="11.5" customHeight="1" x14ac:dyDescent="0.35">
      <c r="A866" s="53" t="s">
        <v>311</v>
      </c>
      <c r="B866" s="52">
        <f t="shared" si="68"/>
        <v>938</v>
      </c>
      <c r="C866" s="13"/>
      <c r="D866" s="14">
        <v>738</v>
      </c>
      <c r="E866" s="27" t="s">
        <v>830</v>
      </c>
      <c r="F866" s="25">
        <f t="shared" si="69"/>
        <v>200</v>
      </c>
    </row>
    <row r="867" spans="1:6" ht="11.5" customHeight="1" x14ac:dyDescent="0.35">
      <c r="A867" s="53" t="s">
        <v>1066</v>
      </c>
      <c r="B867" s="52">
        <f t="shared" si="68"/>
        <v>765</v>
      </c>
      <c r="C867" s="13"/>
      <c r="D867" s="14">
        <v>565</v>
      </c>
      <c r="E867" s="27"/>
      <c r="F867" s="25">
        <f t="shared" si="69"/>
        <v>200</v>
      </c>
    </row>
    <row r="868" spans="1:6" ht="11.5" customHeight="1" x14ac:dyDescent="0.35">
      <c r="A868" s="53" t="s">
        <v>268</v>
      </c>
      <c r="B868" s="52">
        <f t="shared" si="68"/>
        <v>765</v>
      </c>
      <c r="C868" s="13"/>
      <c r="D868" s="14">
        <v>565</v>
      </c>
      <c r="E868" s="27" t="s">
        <v>831</v>
      </c>
      <c r="F868" s="25">
        <f t="shared" si="69"/>
        <v>200</v>
      </c>
    </row>
    <row r="869" spans="1:6" ht="11.5" customHeight="1" x14ac:dyDescent="0.35">
      <c r="A869" s="53" t="s">
        <v>269</v>
      </c>
      <c r="B869" s="52">
        <f t="shared" si="68"/>
        <v>1793</v>
      </c>
      <c r="C869" s="13"/>
      <c r="D869" s="14">
        <v>1493</v>
      </c>
      <c r="E869" s="27" t="s">
        <v>832</v>
      </c>
      <c r="F869" s="25">
        <f t="shared" si="69"/>
        <v>300</v>
      </c>
    </row>
    <row r="870" spans="1:6" ht="11.5" customHeight="1" x14ac:dyDescent="0.35">
      <c r="A870" s="53" t="s">
        <v>1067</v>
      </c>
      <c r="B870" s="52">
        <f>D870+F870</f>
        <v>1871</v>
      </c>
      <c r="C870" s="13"/>
      <c r="D870" s="14">
        <v>1571</v>
      </c>
      <c r="E870" s="27" t="s">
        <v>833</v>
      </c>
      <c r="F870" s="25">
        <f>IF(D870&lt;500,100,IF(D870&lt;1001,200,300))</f>
        <v>300</v>
      </c>
    </row>
    <row r="871" spans="1:6" ht="11.5" customHeight="1" x14ac:dyDescent="0.35">
      <c r="A871" s="53" t="s">
        <v>269</v>
      </c>
      <c r="B871" s="52">
        <f>D871+F871</f>
        <v>1793</v>
      </c>
      <c r="C871" s="13"/>
      <c r="D871" s="14">
        <v>1493</v>
      </c>
      <c r="E871" s="27"/>
      <c r="F871" s="25">
        <f>IF(D871&lt;500,100,IF(D871&lt;1001,200,300))</f>
        <v>300</v>
      </c>
    </row>
    <row r="872" spans="1:6" ht="11.5" customHeight="1" x14ac:dyDescent="0.35">
      <c r="A872" s="53" t="s">
        <v>834</v>
      </c>
      <c r="B872" s="52">
        <f>D872+F872</f>
        <v>2186</v>
      </c>
      <c r="D872" s="14">
        <v>1886</v>
      </c>
      <c r="E872" s="27" t="s">
        <v>835</v>
      </c>
      <c r="F872" s="25">
        <f>IF(D872&lt;500,100,IF(D872&lt;1001,200,300))</f>
        <v>300</v>
      </c>
    </row>
    <row r="873" spans="1:6" s="18" customFormat="1" ht="11.5" customHeight="1" x14ac:dyDescent="0.45">
      <c r="A873" s="3"/>
      <c r="B873" s="9"/>
      <c r="C873"/>
      <c r="D873" s="6"/>
      <c r="F873" s="25"/>
    </row>
    <row r="874" spans="1:6" ht="11.5" customHeight="1" x14ac:dyDescent="0.45">
      <c r="A874" s="43" t="s">
        <v>270</v>
      </c>
      <c r="C874" s="18"/>
      <c r="D874" s="19"/>
      <c r="F874" s="25"/>
    </row>
    <row r="875" spans="1:6" ht="11.5" customHeight="1" x14ac:dyDescent="0.35">
      <c r="A875" s="53" t="s">
        <v>271</v>
      </c>
      <c r="B875" s="52">
        <f t="shared" si="68"/>
        <v>492</v>
      </c>
      <c r="D875" s="9">
        <v>392</v>
      </c>
      <c r="E875" s="27" t="s">
        <v>836</v>
      </c>
      <c r="F875" s="25">
        <f t="shared" si="69"/>
        <v>100</v>
      </c>
    </row>
    <row r="876" spans="1:6" ht="11.5" customHeight="1" x14ac:dyDescent="0.35">
      <c r="A876" s="53" t="s">
        <v>272</v>
      </c>
      <c r="B876" s="52">
        <f t="shared" si="68"/>
        <v>570</v>
      </c>
      <c r="D876" s="9">
        <v>470</v>
      </c>
      <c r="E876" s="27" t="s">
        <v>837</v>
      </c>
      <c r="F876" s="25">
        <f t="shared" si="69"/>
        <v>100</v>
      </c>
    </row>
    <row r="877" spans="1:6" ht="11.5" customHeight="1" x14ac:dyDescent="0.35">
      <c r="A877" s="53" t="s">
        <v>273</v>
      </c>
      <c r="B877" s="52">
        <f t="shared" si="68"/>
        <v>828</v>
      </c>
      <c r="D877" s="9">
        <v>628</v>
      </c>
      <c r="E877" s="27" t="s">
        <v>838</v>
      </c>
      <c r="F877" s="25">
        <f t="shared" si="69"/>
        <v>200</v>
      </c>
    </row>
    <row r="878" spans="1:6" ht="11.5" customHeight="1" x14ac:dyDescent="0.35">
      <c r="A878" s="53" t="s">
        <v>274</v>
      </c>
      <c r="B878" s="52">
        <f t="shared" si="68"/>
        <v>1447</v>
      </c>
      <c r="D878" s="9">
        <v>1147</v>
      </c>
      <c r="E878" s="27" t="s">
        <v>839</v>
      </c>
      <c r="F878" s="25">
        <f t="shared" si="69"/>
        <v>300</v>
      </c>
    </row>
    <row r="879" spans="1:6" ht="11.5" customHeight="1" x14ac:dyDescent="0.35">
      <c r="A879" s="53" t="s">
        <v>275</v>
      </c>
      <c r="B879" s="52">
        <f t="shared" si="68"/>
        <v>1871</v>
      </c>
      <c r="D879" s="9">
        <v>1571</v>
      </c>
      <c r="E879" s="27" t="s">
        <v>840</v>
      </c>
      <c r="F879" s="25">
        <f t="shared" si="69"/>
        <v>300</v>
      </c>
    </row>
    <row r="880" spans="1:6" ht="11.5" customHeight="1" x14ac:dyDescent="0.35">
      <c r="A880" s="53" t="s">
        <v>276</v>
      </c>
      <c r="B880" s="52">
        <f t="shared" si="68"/>
        <v>3424</v>
      </c>
      <c r="D880" s="9">
        <v>3124</v>
      </c>
      <c r="E880" s="27" t="s">
        <v>841</v>
      </c>
      <c r="F880" s="25">
        <f t="shared" si="69"/>
        <v>300</v>
      </c>
    </row>
    <row r="881" spans="1:6" ht="11.5" customHeight="1" x14ac:dyDescent="0.35">
      <c r="A881" s="3"/>
      <c r="D881" s="9"/>
      <c r="F881" s="25"/>
    </row>
    <row r="882" spans="1:6" ht="11.5" customHeight="1" x14ac:dyDescent="0.35">
      <c r="A882" s="43" t="s">
        <v>305</v>
      </c>
      <c r="F882" s="25"/>
    </row>
    <row r="883" spans="1:6" s="31" customFormat="1" ht="11.5" customHeight="1" x14ac:dyDescent="0.35">
      <c r="A883" s="53" t="s">
        <v>1200</v>
      </c>
      <c r="B883" s="52">
        <f t="shared" si="68"/>
        <v>875</v>
      </c>
      <c r="D883" s="32">
        <v>675</v>
      </c>
      <c r="F883" s="25">
        <f t="shared" si="69"/>
        <v>200</v>
      </c>
    </row>
    <row r="884" spans="1:6" ht="11.5" customHeight="1" x14ac:dyDescent="0.35">
      <c r="A884" s="53" t="s">
        <v>277</v>
      </c>
      <c r="B884" s="52">
        <f t="shared" si="68"/>
        <v>906</v>
      </c>
      <c r="D884" s="9">
        <v>706</v>
      </c>
      <c r="E884" s="27" t="s">
        <v>842</v>
      </c>
      <c r="F884" s="25">
        <f t="shared" si="69"/>
        <v>200</v>
      </c>
    </row>
    <row r="885" spans="1:6" ht="11.5" customHeight="1" x14ac:dyDescent="0.35">
      <c r="A885" s="53" t="s">
        <v>1201</v>
      </c>
      <c r="B885" s="55"/>
      <c r="D885" s="9">
        <v>785</v>
      </c>
      <c r="E885" s="27"/>
      <c r="F885" s="25"/>
    </row>
    <row r="886" spans="1:6" ht="11.5" customHeight="1" x14ac:dyDescent="0.35">
      <c r="A886" s="53" t="s">
        <v>278</v>
      </c>
      <c r="B886" s="52">
        <f t="shared" ref="B886:B954" si="70">D886+F886</f>
        <v>1032</v>
      </c>
      <c r="D886" s="9">
        <v>832</v>
      </c>
      <c r="E886" s="27" t="s">
        <v>843</v>
      </c>
      <c r="F886" s="25">
        <f t="shared" ref="F886:F954" si="71">IF(D886&lt;500,100,IF(D886&lt;1001,200,300))</f>
        <v>200</v>
      </c>
    </row>
    <row r="887" spans="1:6" ht="11.5" customHeight="1" x14ac:dyDescent="0.35">
      <c r="A887" s="53" t="s">
        <v>1202</v>
      </c>
      <c r="B887" s="55"/>
      <c r="D887" s="9">
        <v>1571</v>
      </c>
      <c r="E887" s="27"/>
      <c r="F887" s="25"/>
    </row>
    <row r="888" spans="1:6" ht="11.5" customHeight="1" x14ac:dyDescent="0.35">
      <c r="A888" s="53" t="s">
        <v>279</v>
      </c>
      <c r="B888" s="52">
        <f t="shared" si="70"/>
        <v>1871</v>
      </c>
      <c r="D888" s="9">
        <v>1571</v>
      </c>
      <c r="E888" s="27" t="s">
        <v>844</v>
      </c>
      <c r="F888" s="25">
        <f t="shared" si="71"/>
        <v>300</v>
      </c>
    </row>
    <row r="889" spans="1:6" ht="11.5" customHeight="1" x14ac:dyDescent="0.35">
      <c r="A889" s="53" t="s">
        <v>1203</v>
      </c>
      <c r="B889" s="55"/>
      <c r="D889" s="9">
        <v>1335</v>
      </c>
      <c r="E889" s="27"/>
      <c r="F889" s="25"/>
    </row>
    <row r="890" spans="1:6" ht="11.5" customHeight="1" x14ac:dyDescent="0.35">
      <c r="A890" s="53" t="s">
        <v>280</v>
      </c>
      <c r="B890" s="52">
        <f t="shared" si="70"/>
        <v>1793</v>
      </c>
      <c r="D890" s="9">
        <v>1493</v>
      </c>
      <c r="E890" s="27" t="s">
        <v>845</v>
      </c>
      <c r="F890" s="25">
        <f t="shared" si="71"/>
        <v>300</v>
      </c>
    </row>
    <row r="891" spans="1:6" ht="11.5" customHeight="1" x14ac:dyDescent="0.35">
      <c r="A891" s="53" t="s">
        <v>1204</v>
      </c>
      <c r="B891" s="55"/>
      <c r="D891" s="9">
        <v>3144</v>
      </c>
      <c r="E891" s="27"/>
      <c r="F891" s="25"/>
    </row>
    <row r="892" spans="1:6" ht="11.5" customHeight="1" x14ac:dyDescent="0.35">
      <c r="A892" s="53" t="s">
        <v>281</v>
      </c>
      <c r="B892" s="52">
        <f t="shared" si="70"/>
        <v>3444</v>
      </c>
      <c r="D892" s="9">
        <v>3144</v>
      </c>
      <c r="E892" s="27" t="s">
        <v>846</v>
      </c>
      <c r="F892" s="25">
        <f t="shared" si="71"/>
        <v>300</v>
      </c>
    </row>
    <row r="893" spans="1:6" ht="11.5" customHeight="1" x14ac:dyDescent="0.35">
      <c r="A893" s="3"/>
      <c r="D893" s="9"/>
      <c r="E893" s="27"/>
      <c r="F893" s="25"/>
    </row>
    <row r="894" spans="1:6" ht="11.5" customHeight="1" x14ac:dyDescent="0.35">
      <c r="A894" s="43" t="s">
        <v>306</v>
      </c>
      <c r="F894" s="25"/>
    </row>
    <row r="895" spans="1:6" ht="11.5" customHeight="1" x14ac:dyDescent="0.35">
      <c r="A895" s="53" t="s">
        <v>282</v>
      </c>
      <c r="B895" s="52">
        <f t="shared" si="70"/>
        <v>570</v>
      </c>
      <c r="D895" s="9">
        <v>470</v>
      </c>
      <c r="E895" s="27" t="s">
        <v>847</v>
      </c>
      <c r="F895" s="25">
        <f t="shared" si="71"/>
        <v>100</v>
      </c>
    </row>
    <row r="896" spans="1:6" ht="11.5" customHeight="1" x14ac:dyDescent="0.35">
      <c r="A896" s="53" t="s">
        <v>283</v>
      </c>
      <c r="B896" s="52">
        <f t="shared" si="70"/>
        <v>906</v>
      </c>
      <c r="D896" s="9">
        <v>706</v>
      </c>
      <c r="E896" s="27" t="s">
        <v>848</v>
      </c>
      <c r="F896" s="25">
        <f t="shared" si="71"/>
        <v>200</v>
      </c>
    </row>
    <row r="897" spans="1:6" ht="11.5" customHeight="1" x14ac:dyDescent="0.35">
      <c r="A897" s="53" t="s">
        <v>1068</v>
      </c>
      <c r="B897" s="52">
        <f t="shared" si="70"/>
        <v>1793</v>
      </c>
      <c r="D897" s="9">
        <v>1493</v>
      </c>
      <c r="E897" s="27" t="s">
        <v>849</v>
      </c>
      <c r="F897" s="25">
        <f t="shared" si="71"/>
        <v>300</v>
      </c>
    </row>
    <row r="898" spans="1:6" ht="11.5" customHeight="1" x14ac:dyDescent="0.35">
      <c r="A898" s="53" t="s">
        <v>1069</v>
      </c>
      <c r="B898" s="52">
        <f t="shared" si="70"/>
        <v>2801</v>
      </c>
      <c r="D898" s="9">
        <v>2501</v>
      </c>
      <c r="E898" s="27" t="s">
        <v>850</v>
      </c>
      <c r="F898" s="25">
        <f t="shared" si="71"/>
        <v>300</v>
      </c>
    </row>
    <row r="899" spans="1:6" ht="11.5" customHeight="1" x14ac:dyDescent="0.35">
      <c r="A899" s="3"/>
      <c r="D899" s="9"/>
      <c r="E899" s="27"/>
      <c r="F899" s="25"/>
    </row>
    <row r="900" spans="1:6" ht="11.5" customHeight="1" x14ac:dyDescent="0.35">
      <c r="A900" s="43" t="s">
        <v>83</v>
      </c>
      <c r="F900" s="25"/>
    </row>
    <row r="901" spans="1:6" ht="11.5" customHeight="1" x14ac:dyDescent="0.35">
      <c r="A901" s="53" t="s">
        <v>160</v>
      </c>
      <c r="B901" s="52">
        <f t="shared" si="70"/>
        <v>703</v>
      </c>
      <c r="D901" s="7">
        <v>503</v>
      </c>
      <c r="E901" s="27" t="s">
        <v>851</v>
      </c>
      <c r="F901" s="25">
        <f t="shared" si="71"/>
        <v>200</v>
      </c>
    </row>
    <row r="902" spans="1:6" ht="11.5" customHeight="1" x14ac:dyDescent="0.35">
      <c r="A902" s="53" t="s">
        <v>1205</v>
      </c>
      <c r="B902" s="52">
        <f t="shared" si="70"/>
        <v>304</v>
      </c>
      <c r="D902" s="7">
        <v>204</v>
      </c>
      <c r="E902" s="27"/>
      <c r="F902" s="25">
        <f t="shared" si="71"/>
        <v>100</v>
      </c>
    </row>
    <row r="903" spans="1:6" ht="11.5" customHeight="1" x14ac:dyDescent="0.35">
      <c r="A903" s="3"/>
      <c r="F903" s="25"/>
    </row>
    <row r="904" spans="1:6" ht="11.5" customHeight="1" x14ac:dyDescent="0.35">
      <c r="A904" s="43" t="s">
        <v>26</v>
      </c>
      <c r="F904" s="25"/>
    </row>
    <row r="905" spans="1:6" ht="11.5" customHeight="1" x14ac:dyDescent="0.35">
      <c r="A905" s="53" t="s">
        <v>161</v>
      </c>
      <c r="B905" s="52">
        <f t="shared" si="70"/>
        <v>1505</v>
      </c>
      <c r="D905" s="7">
        <v>1205</v>
      </c>
      <c r="E905" s="27" t="s">
        <v>852</v>
      </c>
      <c r="F905" s="25">
        <f t="shared" si="71"/>
        <v>300</v>
      </c>
    </row>
    <row r="906" spans="1:6" ht="11.5" customHeight="1" x14ac:dyDescent="0.35">
      <c r="A906" s="53" t="s">
        <v>1206</v>
      </c>
      <c r="B906" s="52">
        <f t="shared" si="70"/>
        <v>305</v>
      </c>
      <c r="D906" s="7">
        <v>205</v>
      </c>
      <c r="E906" s="27"/>
      <c r="F906" s="25">
        <f t="shared" si="71"/>
        <v>100</v>
      </c>
    </row>
    <row r="907" spans="1:6" ht="11.5" customHeight="1" x14ac:dyDescent="0.35">
      <c r="A907" s="53" t="s">
        <v>1207</v>
      </c>
      <c r="B907" s="52">
        <f t="shared" si="70"/>
        <v>340</v>
      </c>
      <c r="D907" s="7">
        <v>240</v>
      </c>
      <c r="E907" s="27"/>
      <c r="F907" s="25">
        <f t="shared" si="71"/>
        <v>100</v>
      </c>
    </row>
    <row r="908" spans="1:6" ht="11.5" customHeight="1" x14ac:dyDescent="0.35">
      <c r="A908" s="3"/>
      <c r="D908" s="7"/>
      <c r="E908" s="27"/>
      <c r="F908" s="25"/>
    </row>
    <row r="909" spans="1:6" ht="11.5" customHeight="1" x14ac:dyDescent="0.35">
      <c r="A909" s="43" t="s">
        <v>1070</v>
      </c>
      <c r="D909" s="7"/>
      <c r="E909" s="27"/>
      <c r="F909" s="25"/>
    </row>
    <row r="910" spans="1:6" ht="11.5" customHeight="1" x14ac:dyDescent="0.35">
      <c r="A910" s="53" t="s">
        <v>1208</v>
      </c>
      <c r="B910" s="52">
        <f t="shared" si="70"/>
        <v>385</v>
      </c>
      <c r="D910" s="7">
        <v>285</v>
      </c>
      <c r="E910" s="27"/>
      <c r="F910" s="25">
        <f t="shared" si="71"/>
        <v>100</v>
      </c>
    </row>
    <row r="911" spans="1:6" ht="11.5" customHeight="1" x14ac:dyDescent="0.35">
      <c r="F911" s="25"/>
    </row>
    <row r="912" spans="1:6" ht="11.5" customHeight="1" x14ac:dyDescent="0.35">
      <c r="A912" s="43" t="s">
        <v>162</v>
      </c>
      <c r="F912" s="25"/>
    </row>
    <row r="913" spans="1:6" ht="11.5" customHeight="1" x14ac:dyDescent="0.35">
      <c r="A913" s="53" t="s">
        <v>163</v>
      </c>
      <c r="B913" s="52">
        <f t="shared" si="70"/>
        <v>599</v>
      </c>
      <c r="D913" s="7">
        <v>499</v>
      </c>
      <c r="E913" s="27" t="s">
        <v>853</v>
      </c>
      <c r="F913" s="25">
        <f t="shared" si="71"/>
        <v>100</v>
      </c>
    </row>
    <row r="914" spans="1:6" ht="11.5" customHeight="1" x14ac:dyDescent="0.35">
      <c r="A914" s="53" t="s">
        <v>164</v>
      </c>
      <c r="B914" s="52">
        <f t="shared" si="70"/>
        <v>774</v>
      </c>
      <c r="D914" s="7">
        <v>574</v>
      </c>
      <c r="E914" s="27" t="s">
        <v>854</v>
      </c>
      <c r="F914" s="25">
        <f t="shared" si="71"/>
        <v>200</v>
      </c>
    </row>
    <row r="915" spans="1:6" ht="11.5" customHeight="1" x14ac:dyDescent="0.35">
      <c r="A915" s="53" t="s">
        <v>165</v>
      </c>
      <c r="B915" s="52">
        <f t="shared" si="70"/>
        <v>769</v>
      </c>
      <c r="D915" s="7">
        <v>569</v>
      </c>
      <c r="E915" s="27" t="s">
        <v>855</v>
      </c>
      <c r="F915" s="25">
        <f t="shared" si="71"/>
        <v>200</v>
      </c>
    </row>
    <row r="916" spans="1:6" ht="11.5" customHeight="1" x14ac:dyDescent="0.35">
      <c r="A916" s="53" t="s">
        <v>406</v>
      </c>
      <c r="B916" s="52">
        <f t="shared" si="70"/>
        <v>1057</v>
      </c>
      <c r="D916" s="7">
        <v>857</v>
      </c>
      <c r="E916" s="27" t="s">
        <v>856</v>
      </c>
      <c r="F916" s="25">
        <f t="shared" si="71"/>
        <v>200</v>
      </c>
    </row>
    <row r="917" spans="1:6" ht="11.5" customHeight="1" x14ac:dyDescent="0.35">
      <c r="A917" s="3"/>
      <c r="D917" s="7"/>
      <c r="E917" s="27"/>
      <c r="F917" s="25"/>
    </row>
    <row r="918" spans="1:6" ht="11.5" customHeight="1" x14ac:dyDescent="0.35">
      <c r="A918" s="38" t="s">
        <v>166</v>
      </c>
      <c r="F918" s="25"/>
    </row>
    <row r="919" spans="1:6" ht="11.5" customHeight="1" x14ac:dyDescent="0.35">
      <c r="A919" s="5"/>
      <c r="F919" s="25"/>
    </row>
    <row r="920" spans="1:6" ht="11.5" customHeight="1" x14ac:dyDescent="0.35">
      <c r="A920" s="43" t="s">
        <v>21</v>
      </c>
      <c r="F920" s="25"/>
    </row>
    <row r="921" spans="1:6" ht="11.5" customHeight="1" x14ac:dyDescent="0.35">
      <c r="A921" s="53" t="s">
        <v>167</v>
      </c>
      <c r="B921" s="52">
        <f t="shared" si="70"/>
        <v>1451</v>
      </c>
      <c r="D921" s="7">
        <v>1151</v>
      </c>
      <c r="E921" s="27" t="s">
        <v>857</v>
      </c>
      <c r="F921" s="25">
        <f t="shared" si="71"/>
        <v>300</v>
      </c>
    </row>
    <row r="922" spans="1:6" ht="11.5" customHeight="1" x14ac:dyDescent="0.35">
      <c r="A922" s="3"/>
      <c r="F922" s="25"/>
    </row>
    <row r="923" spans="1:6" ht="11.5" customHeight="1" x14ac:dyDescent="0.35">
      <c r="A923" s="43" t="s">
        <v>1241</v>
      </c>
      <c r="D923" s="7"/>
      <c r="F923" s="25"/>
    </row>
    <row r="924" spans="1:6" ht="11.5" customHeight="1" x14ac:dyDescent="0.35">
      <c r="A924" s="53" t="s">
        <v>291</v>
      </c>
      <c r="B924" s="52">
        <f t="shared" si="70"/>
        <v>4608</v>
      </c>
      <c r="D924" s="8">
        <v>4308</v>
      </c>
      <c r="E924" s="27" t="s">
        <v>483</v>
      </c>
      <c r="F924" s="25">
        <f t="shared" si="71"/>
        <v>300</v>
      </c>
    </row>
    <row r="925" spans="1:6" ht="11.5" customHeight="1" x14ac:dyDescent="0.35">
      <c r="A925" s="53" t="s">
        <v>290</v>
      </c>
      <c r="B925" s="52">
        <f t="shared" si="70"/>
        <v>5135</v>
      </c>
      <c r="D925" s="9">
        <v>4835</v>
      </c>
      <c r="E925" s="27" t="s">
        <v>482</v>
      </c>
      <c r="F925" s="25">
        <f t="shared" si="71"/>
        <v>300</v>
      </c>
    </row>
    <row r="926" spans="1:6" ht="11.5" customHeight="1" x14ac:dyDescent="0.35">
      <c r="A926" s="53" t="s">
        <v>292</v>
      </c>
      <c r="B926" s="52">
        <f t="shared" si="70"/>
        <v>4272</v>
      </c>
      <c r="D926" s="9">
        <v>3972</v>
      </c>
      <c r="E926" s="27" t="s">
        <v>481</v>
      </c>
      <c r="F926" s="25">
        <f t="shared" si="71"/>
        <v>300</v>
      </c>
    </row>
    <row r="927" spans="1:6" ht="11.5" customHeight="1" x14ac:dyDescent="0.35">
      <c r="A927" s="3"/>
      <c r="D927" s="9"/>
      <c r="E927" s="27"/>
      <c r="F927" s="25"/>
    </row>
    <row r="928" spans="1:6" s="40" customFormat="1" ht="11.5" customHeight="1" x14ac:dyDescent="0.45">
      <c r="A928" s="43" t="s">
        <v>22</v>
      </c>
      <c r="B928" s="9"/>
      <c r="D928" s="39"/>
      <c r="E928" s="41"/>
      <c r="F928" s="25"/>
    </row>
    <row r="929" spans="1:6" ht="11.5" customHeight="1" x14ac:dyDescent="0.35">
      <c r="A929" s="53" t="s">
        <v>1239</v>
      </c>
      <c r="B929" s="52">
        <f t="shared" si="70"/>
        <v>3257</v>
      </c>
      <c r="D929" s="9">
        <v>2957</v>
      </c>
      <c r="E929" s="27"/>
      <c r="F929" s="25">
        <f t="shared" si="71"/>
        <v>300</v>
      </c>
    </row>
    <row r="930" spans="1:6" ht="11.5" customHeight="1" x14ac:dyDescent="0.35">
      <c r="A930" s="3"/>
      <c r="D930" s="9"/>
      <c r="E930" s="27"/>
      <c r="F930" s="25"/>
    </row>
    <row r="931" spans="1:6" ht="11.5" customHeight="1" x14ac:dyDescent="0.35">
      <c r="A931" s="43" t="s">
        <v>75</v>
      </c>
      <c r="F931" s="25"/>
    </row>
    <row r="932" spans="1:6" ht="11.5" customHeight="1" x14ac:dyDescent="0.35">
      <c r="A932" s="53" t="s">
        <v>293</v>
      </c>
      <c r="B932" s="52">
        <f t="shared" si="70"/>
        <v>1763</v>
      </c>
      <c r="D932" s="7">
        <v>1463</v>
      </c>
      <c r="E932" s="27" t="s">
        <v>858</v>
      </c>
      <c r="F932" s="25">
        <f t="shared" si="71"/>
        <v>300</v>
      </c>
    </row>
    <row r="933" spans="1:6" ht="11.5" customHeight="1" x14ac:dyDescent="0.35">
      <c r="A933" s="3"/>
      <c r="F933" s="25"/>
    </row>
    <row r="934" spans="1:6" ht="11.5" customHeight="1" x14ac:dyDescent="0.35">
      <c r="A934" s="43" t="s">
        <v>77</v>
      </c>
      <c r="F934" s="25"/>
    </row>
    <row r="935" spans="1:6" ht="11.5" customHeight="1" x14ac:dyDescent="0.35">
      <c r="A935" s="53" t="s">
        <v>168</v>
      </c>
      <c r="B935" s="52">
        <f t="shared" si="70"/>
        <v>8290</v>
      </c>
      <c r="D935" s="7">
        <v>7990</v>
      </c>
      <c r="E935" s="27" t="s">
        <v>859</v>
      </c>
      <c r="F935" s="25">
        <f t="shared" si="71"/>
        <v>300</v>
      </c>
    </row>
    <row r="936" spans="1:6" ht="11.5" customHeight="1" x14ac:dyDescent="0.35">
      <c r="A936" s="3"/>
      <c r="F936" s="25"/>
    </row>
    <row r="937" spans="1:6" ht="11.5" customHeight="1" x14ac:dyDescent="0.35">
      <c r="A937" s="43" t="s">
        <v>169</v>
      </c>
      <c r="F937" s="25"/>
    </row>
    <row r="938" spans="1:6" ht="11.5" customHeight="1" x14ac:dyDescent="0.35">
      <c r="A938" s="53" t="s">
        <v>170</v>
      </c>
      <c r="B938" s="52">
        <f t="shared" si="70"/>
        <v>1026</v>
      </c>
      <c r="D938" s="7">
        <v>826</v>
      </c>
      <c r="E938" s="27" t="s">
        <v>860</v>
      </c>
      <c r="F938" s="25">
        <f t="shared" si="71"/>
        <v>200</v>
      </c>
    </row>
    <row r="939" spans="1:6" ht="11.5" customHeight="1" x14ac:dyDescent="0.35">
      <c r="A939" s="53" t="s">
        <v>171</v>
      </c>
      <c r="B939" s="52">
        <f t="shared" si="70"/>
        <v>1026</v>
      </c>
      <c r="D939" s="7">
        <v>826</v>
      </c>
      <c r="E939" s="27" t="s">
        <v>861</v>
      </c>
      <c r="F939" s="25">
        <f t="shared" si="71"/>
        <v>200</v>
      </c>
    </row>
    <row r="940" spans="1:6" ht="11.5" customHeight="1" x14ac:dyDescent="0.35">
      <c r="A940" s="3"/>
      <c r="F940" s="25"/>
    </row>
    <row r="941" spans="1:6" ht="11.5" customHeight="1" x14ac:dyDescent="0.35">
      <c r="A941" s="43" t="s">
        <v>81</v>
      </c>
      <c r="F941" s="25"/>
    </row>
    <row r="942" spans="1:6" ht="11.5" customHeight="1" x14ac:dyDescent="0.35">
      <c r="A942" s="53" t="s">
        <v>302</v>
      </c>
      <c r="B942" s="52">
        <f t="shared" si="70"/>
        <v>763</v>
      </c>
      <c r="D942" s="7">
        <v>563</v>
      </c>
      <c r="E942" s="27" t="s">
        <v>862</v>
      </c>
      <c r="F942" s="25">
        <f t="shared" si="71"/>
        <v>200</v>
      </c>
    </row>
    <row r="943" spans="1:6" ht="11.5" customHeight="1" x14ac:dyDescent="0.35">
      <c r="A943" s="53" t="s">
        <v>301</v>
      </c>
      <c r="B943" s="52">
        <f t="shared" si="70"/>
        <v>798</v>
      </c>
      <c r="D943" s="7">
        <v>598</v>
      </c>
      <c r="E943" s="27" t="s">
        <v>863</v>
      </c>
      <c r="F943" s="25">
        <f t="shared" si="71"/>
        <v>200</v>
      </c>
    </row>
    <row r="944" spans="1:6" ht="11.5" customHeight="1" x14ac:dyDescent="0.35">
      <c r="A944" s="53" t="s">
        <v>300</v>
      </c>
      <c r="B944" s="52">
        <f t="shared" si="70"/>
        <v>507</v>
      </c>
      <c r="D944" s="7">
        <v>407</v>
      </c>
      <c r="E944" s="27" t="s">
        <v>864</v>
      </c>
      <c r="F944" s="25">
        <f t="shared" si="71"/>
        <v>100</v>
      </c>
    </row>
    <row r="945" spans="1:6" ht="11.5" customHeight="1" x14ac:dyDescent="0.35">
      <c r="A945" s="53" t="s">
        <v>299</v>
      </c>
      <c r="B945" s="52">
        <f t="shared" si="70"/>
        <v>821</v>
      </c>
      <c r="D945" s="7">
        <v>621</v>
      </c>
      <c r="E945" s="27" t="s">
        <v>865</v>
      </c>
      <c r="F945" s="25">
        <f t="shared" si="71"/>
        <v>200</v>
      </c>
    </row>
    <row r="946" spans="1:6" ht="11.5" customHeight="1" x14ac:dyDescent="0.35">
      <c r="A946" s="53" t="s">
        <v>298</v>
      </c>
      <c r="B946" s="52">
        <f t="shared" si="70"/>
        <v>542</v>
      </c>
      <c r="D946" s="7">
        <v>442</v>
      </c>
      <c r="E946" s="27" t="s">
        <v>866</v>
      </c>
      <c r="F946" s="25">
        <f t="shared" si="71"/>
        <v>100</v>
      </c>
    </row>
    <row r="947" spans="1:6" ht="11.5" customHeight="1" x14ac:dyDescent="0.35">
      <c r="A947" s="53" t="s">
        <v>297</v>
      </c>
      <c r="B947" s="52">
        <f t="shared" si="70"/>
        <v>979</v>
      </c>
      <c r="D947" s="7">
        <v>779</v>
      </c>
      <c r="E947" s="27" t="s">
        <v>867</v>
      </c>
      <c r="F947" s="25">
        <f t="shared" si="71"/>
        <v>200</v>
      </c>
    </row>
    <row r="948" spans="1:6" ht="11.5" customHeight="1" x14ac:dyDescent="0.35">
      <c r="A948" s="53" t="s">
        <v>296</v>
      </c>
      <c r="B948" s="52">
        <f t="shared" si="70"/>
        <v>1555</v>
      </c>
      <c r="D948" s="7">
        <v>1255</v>
      </c>
      <c r="E948" s="27" t="s">
        <v>868</v>
      </c>
      <c r="F948" s="25">
        <f t="shared" si="71"/>
        <v>300</v>
      </c>
    </row>
    <row r="949" spans="1:6" ht="11.5" customHeight="1" x14ac:dyDescent="0.35">
      <c r="A949" s="53" t="s">
        <v>295</v>
      </c>
      <c r="B949" s="52">
        <f t="shared" si="70"/>
        <v>902</v>
      </c>
      <c r="D949" s="7">
        <v>702</v>
      </c>
      <c r="E949" s="27" t="s">
        <v>870</v>
      </c>
      <c r="F949" s="25">
        <f t="shared" si="71"/>
        <v>200</v>
      </c>
    </row>
    <row r="950" spans="1:6" ht="11.5" customHeight="1" x14ac:dyDescent="0.35">
      <c r="A950" s="53" t="s">
        <v>294</v>
      </c>
      <c r="B950" s="52">
        <f t="shared" si="70"/>
        <v>1555</v>
      </c>
      <c r="D950" s="7">
        <v>1255</v>
      </c>
      <c r="E950" s="27" t="s">
        <v>869</v>
      </c>
      <c r="F950" s="25">
        <f t="shared" si="71"/>
        <v>300</v>
      </c>
    </row>
    <row r="951" spans="1:6" ht="11.5" customHeight="1" x14ac:dyDescent="0.35">
      <c r="A951" s="53" t="s">
        <v>304</v>
      </c>
      <c r="B951" s="52">
        <f t="shared" si="70"/>
        <v>902</v>
      </c>
      <c r="D951" s="7">
        <v>702</v>
      </c>
      <c r="E951" s="27" t="s">
        <v>871</v>
      </c>
      <c r="F951" s="25">
        <f t="shared" si="71"/>
        <v>200</v>
      </c>
    </row>
    <row r="952" spans="1:6" ht="11.5" customHeight="1" x14ac:dyDescent="0.35">
      <c r="A952" s="53" t="s">
        <v>303</v>
      </c>
      <c r="B952" s="52">
        <f t="shared" si="70"/>
        <v>1555</v>
      </c>
      <c r="D952" s="7">
        <v>1255</v>
      </c>
      <c r="E952" s="27" t="s">
        <v>872</v>
      </c>
      <c r="F952" s="25">
        <f t="shared" si="71"/>
        <v>300</v>
      </c>
    </row>
    <row r="953" spans="1:6" ht="11.5" customHeight="1" x14ac:dyDescent="0.35">
      <c r="A953" s="53" t="s">
        <v>172</v>
      </c>
      <c r="B953" s="52">
        <f t="shared" si="70"/>
        <v>6867</v>
      </c>
      <c r="D953" s="7">
        <v>6567</v>
      </c>
      <c r="E953" s="27" t="s">
        <v>873</v>
      </c>
      <c r="F953" s="25">
        <f t="shared" si="71"/>
        <v>300</v>
      </c>
    </row>
    <row r="954" spans="1:6" ht="11.5" customHeight="1" x14ac:dyDescent="0.35">
      <c r="A954" s="53" t="s">
        <v>173</v>
      </c>
      <c r="B954" s="52">
        <f t="shared" si="70"/>
        <v>8398</v>
      </c>
      <c r="D954" s="7">
        <v>8098</v>
      </c>
      <c r="E954" s="27" t="s">
        <v>874</v>
      </c>
      <c r="F954" s="25">
        <f t="shared" si="71"/>
        <v>300</v>
      </c>
    </row>
    <row r="955" spans="1:6" ht="11.5" customHeight="1" x14ac:dyDescent="0.35">
      <c r="A955" s="3"/>
      <c r="F955" s="25"/>
    </row>
  </sheetData>
  <hyperlinks>
    <hyperlink ref="E67" r:id="rId1" display="heliosgreen://v1/heliosAdv/Advivum/Classes(343)/Folders/OpenForm?RecordNumbers=%5b142961%5d" xr:uid="{00000000-0004-0000-0000-000001000000}"/>
    <hyperlink ref="E68" r:id="rId2" display="heliosgreen://v1/heliosAdv/Advivum/Classes(343)/Folders/OpenForm?RecordNumbers=%5b142964%5d" xr:uid="{00000000-0004-0000-0000-000002000000}"/>
    <hyperlink ref="E69" r:id="rId3" display="heliosgreen://v1/heliosAdv/Advivum/Classes(343)/Folders/OpenForm?RecordNumbers=%5b67736%5d" xr:uid="{00000000-0004-0000-0000-000003000000}"/>
    <hyperlink ref="E70" r:id="rId4" display="heliosgreen://v1/heliosAdv/Advivum/Classes(343)/Folders/OpenForm?RecordNumbers=%5b67733%5d" xr:uid="{00000000-0004-0000-0000-000004000000}"/>
    <hyperlink ref="E71" r:id="rId5" display="heliosgreen://v1/heliosAdv/Advivum/Classes(343)/Folders/OpenForm?RecordNumbers=%5b67739%5d" xr:uid="{00000000-0004-0000-0000-000005000000}"/>
    <hyperlink ref="E73" r:id="rId6" display="heliosgreen://v1/heliosAdv/Advivum/Classes(343)/Folders/OpenForm?RecordNumbers=%5b67808%5d" xr:uid="{00000000-0004-0000-0000-000006000000}"/>
    <hyperlink ref="E74" r:id="rId7" display="heliosgreen://v1/heliosAdv/Advivum/Classes(343)/Folders/OpenForm?RecordNumbers=%5b67784%5d" xr:uid="{00000000-0004-0000-0000-000007000000}"/>
    <hyperlink ref="E75" r:id="rId8" display="heliosgreen://v1/heliosAdv/Advivum/Classes(343)/Folders/OpenForm?RecordNumbers=%5b67841%5d" xr:uid="{00000000-0004-0000-0000-000008000000}"/>
    <hyperlink ref="E76" r:id="rId9" display="heliosgreen://v1/heliosAdv/Advivum/Classes(343)/Folders/OpenForm?RecordNumbers=%5b67760%5d" xr:uid="{00000000-0004-0000-0000-000009000000}"/>
    <hyperlink ref="E77" r:id="rId10" display="heliosgreen://v1/heliosAdv/Advivum/Classes(343)/Folders/OpenForm?RecordNumbers=%5b67811%5d" xr:uid="{00000000-0004-0000-0000-00000A000000}"/>
    <hyperlink ref="E78" r:id="rId11" display="heliosgreen://v1/heliosAdv/Advivum/Classes(343)/Folders/OpenForm?RecordNumbers=%5b67745%5d" xr:uid="{00000000-0004-0000-0000-00000B000000}"/>
    <hyperlink ref="E79" r:id="rId12" display="heliosgreen://v1/heliosAdv/Advivum/Classes(343)/Folders/OpenForm?RecordNumbers=%5b67742%5d" xr:uid="{00000000-0004-0000-0000-00000C000000}"/>
    <hyperlink ref="E80" r:id="rId13" display="heliosgreen://v1/heliosAdv/Advivum/Classes(343)/Folders/OpenForm?RecordNumbers=%5b67748%5d" xr:uid="{00000000-0004-0000-0000-00000D000000}"/>
    <hyperlink ref="E82" r:id="rId14" display="heliosgreen://v1/heliosAdv/Advivum/Classes(343)/Folders/OpenForm?RecordNumbers=%5b67778%5d" xr:uid="{00000000-0004-0000-0000-00000E000000}"/>
    <hyperlink ref="E83" r:id="rId15" display="heliosgreen://v1/heliosAdv/Advivum/Classes(343)/Folders/OpenForm?RecordNumbers=%5b67751%5d" xr:uid="{00000000-0004-0000-0000-00000F000000}"/>
    <hyperlink ref="E84" r:id="rId16" display="heliosgreen://v1/heliosAdv/Advivum/Classes(343)/Folders/OpenForm?RecordNumbers=%5b67757%5d" xr:uid="{00000000-0004-0000-0000-000010000000}"/>
    <hyperlink ref="E85" r:id="rId17" display="heliosgreen://v1/heliosAdv/Advivum/Classes(343)/Folders/OpenForm?RecordNumbers=%5b99876%5d" xr:uid="{00000000-0004-0000-0000-000012000000}"/>
    <hyperlink ref="E93" r:id="rId18" display="heliosgreen://v1/heliosAdv/Advivum/Classes(343)/Folders/OpenForm?RecordNumbers=%5b142888%5d" xr:uid="{00000000-0004-0000-0000-000014000000}"/>
    <hyperlink ref="E94" r:id="rId19" display="heliosgreen://v1/heliosAdv/Advivum/Classes(343)/Folders/OpenForm?RecordNumbers=%5b99879%5d" xr:uid="{00000000-0004-0000-0000-000015000000}"/>
    <hyperlink ref="E95" r:id="rId20" display="heliosgreen://v1/heliosAdv/Advivum/Classes(343)/Folders/OpenForm?RecordNumbers=%5b67820%5d" xr:uid="{00000000-0004-0000-0000-000016000000}"/>
    <hyperlink ref="E97" r:id="rId21" display="heliosgreen://v1/heliosAdv/Advivum/Classes(343)/Folders/OpenForm?RecordNumbers=%5b67877%5d" xr:uid="{00000000-0004-0000-0000-000017000000}"/>
    <hyperlink ref="E99" r:id="rId22" display="heliosgreen://v1/heliosAdv/Advivum/Classes(343)/Folders/OpenForm?RecordNumbers=%5b67877%5d" xr:uid="{00000000-0004-0000-0000-000018000000}"/>
    <hyperlink ref="E103" r:id="rId23" display="heliosgreen://v1/heliosAdv/Advivum/Classes(343)/Folders/OpenForm?RecordNumbers=%5b67856%5d" xr:uid="{00000000-0004-0000-0000-000019000000}"/>
    <hyperlink ref="E106" r:id="rId24" display="heliosgreen://v1/heliosAdv/Advivum/Classes(343)/Folders/OpenForm?RecordNumbers=%5b67775%5d" xr:uid="{00000000-0004-0000-0000-00001A000000}"/>
    <hyperlink ref="E105" r:id="rId25" display="heliosgreen://v1/heliosAdv/Advivum/Classes(343)/Folders/OpenForm?RecordNumbers=%5b67880%5d" xr:uid="{00000000-0004-0000-0000-00001B000000}"/>
    <hyperlink ref="E107" r:id="rId26" display="heliosgreen://v1/heliosAdv/Advivum/Classes(343)/Folders/OpenForm?RecordNumbers=%5b67862%5d" xr:uid="{00000000-0004-0000-0000-00001C000000}"/>
    <hyperlink ref="E128" r:id="rId27" display="heliosgreen://v1/heliosAdv/Advivum/Classes(343)/Folders/OpenForm?RecordNumbers=%5b67682%5d" xr:uid="{00000000-0004-0000-0000-00001D000000}"/>
    <hyperlink ref="E131" r:id="rId28" display="heliosgreen://v1/heliosAdv/Advivum/Classes(343)/Folders/OpenForm?RecordNumbers=%5b77396%5d" xr:uid="{00000000-0004-0000-0000-00001E000000}"/>
    <hyperlink ref="E132" r:id="rId29" display="heliosgreen://v1/heliosAdv/Advivum/Classes(343)/Folders/OpenForm?RecordNumbers=%5b126714%5d" xr:uid="{00000000-0004-0000-0000-00001F000000}"/>
    <hyperlink ref="E133" r:id="rId30" display="heliosgreen://v1/heliosAdv/Advivum/Classes(343)/Folders/OpenForm?RecordNumbers=%5b77402%5d" xr:uid="{00000000-0004-0000-0000-000020000000}"/>
    <hyperlink ref="E141" r:id="rId31" display="heliosgreen://v1/heliosAdv/Advivum/Classes(343)/Folders/OpenForm?RecordNumbers=%5b77339%5d" xr:uid="{00000000-0004-0000-0000-000021000000}"/>
    <hyperlink ref="E142" r:id="rId32" display="heliosgreen://v1/heliosAdv/Advivum/Classes(343)/Folders/OpenForm?RecordNumbers=%5b68474%5d" xr:uid="{00000000-0004-0000-0000-000022000000}"/>
    <hyperlink ref="E143" r:id="rId33" display="heliosgreen://v1/heliosAdv/Advivum/Classes(343)/Folders/OpenForm?RecordNumbers=%5b68471%5d" xr:uid="{00000000-0004-0000-0000-000023000000}"/>
    <hyperlink ref="E146" r:id="rId34" display="heliosgreen://v1/heliosAdv/Advivum/Classes(343)/Folders/OpenForm?RecordNumbers=%5b69017%5d" xr:uid="{00000000-0004-0000-0000-000024000000}"/>
    <hyperlink ref="E149" r:id="rId35" display="heliosgreen://v1/heliosAdv/Advivum/Classes(343)/Folders/OpenForm?RecordNumbers=%5b67610%5d" xr:uid="{00000000-0004-0000-0000-000025000000}"/>
    <hyperlink ref="E151" r:id="rId36" display="heliosgreen://v1/heliosAdv/Advivum/Classes(343)/Folders/OpenForm?RecordNumbers=%5b67619%5d" xr:uid="{00000000-0004-0000-0000-000026000000}"/>
    <hyperlink ref="E152" r:id="rId37" display="heliosgreen://v1/heliosAdv/Advivum/Classes(343)/Folders/OpenForm?RecordNumbers=%5b67631%5d" xr:uid="{00000000-0004-0000-0000-000028000000}"/>
    <hyperlink ref="E153" r:id="rId38" display="heliosgreen://v1/heliosAdv/Advivum/Classes(343)/Folders/OpenForm?RecordNumbers=%5b67634%5d" xr:uid="{00000000-0004-0000-0000-000029000000}"/>
    <hyperlink ref="E157" r:id="rId39" display="heliosgreen://v1/heliosAdv/Advivum/Classes(343)/Folders/OpenForm?RecordNumbers=%5b77444%5d" xr:uid="{00000000-0004-0000-0000-00002A000000}"/>
    <hyperlink ref="E167" r:id="rId40" display="heliosgreen://v1/heliosAdv/Advivum/Classes(343)/Folders/OpenForm?RecordNumbers=%5b99912%5d" xr:uid="{00000000-0004-0000-0000-00002C000000}"/>
    <hyperlink ref="E168" r:id="rId41" display="heliosgreen://v1/heliosAdv/Advivum/Classes(343)/Folders/OpenForm?RecordNumbers=%5b67691%5d" xr:uid="{00000000-0004-0000-0000-00002D000000}"/>
    <hyperlink ref="E169" r:id="rId42" display="heliosgreen://v1/heliosAdv/Advivum/Classes(343)/Folders/OpenForm?RecordNumbers=%5b67712%5d" xr:uid="{00000000-0004-0000-0000-00002E000000}"/>
    <hyperlink ref="E173" r:id="rId43" display="heliosgreen://v1/heliosAdv/Advivum/Classes(343)/Folders/OpenForm?RecordNumbers=%5b67688%5d" xr:uid="{00000000-0004-0000-0000-00002F000000}"/>
    <hyperlink ref="E172" r:id="rId44" display="heliosgreen://v1/heliosAdv/Advivum/Classes(343)/Folders/OpenForm?RecordNumbers=%5b129708%5d" xr:uid="{00000000-0004-0000-0000-000030000000}"/>
    <hyperlink ref="E176" r:id="rId45" display="heliosgreen://v1/heliosAdv/Advivum/Classes(343)/Folders/OpenForm?RecordNumbers=%5b77405%5d" xr:uid="{00000000-0004-0000-0000-000031000000}"/>
    <hyperlink ref="E177" r:id="rId46" display="heliosgreen://v1/heliosAdv/Advivum/Classes(343)/Folders/OpenForm?RecordNumbers=%5b77414%5d" xr:uid="{00000000-0004-0000-0000-000032000000}"/>
    <hyperlink ref="E183" r:id="rId47" display="heliosgreen://v1/heliosAdv/Advivum/Classes(343)/Folders/OpenForm?RecordNumbers=%5b77411%5d" xr:uid="{00000000-0004-0000-0000-000033000000}"/>
    <hyperlink ref="E184" r:id="rId48" display="heliosgreen://v1/heliosAdv/Advivum/Classes(343)/Folders/OpenForm?RecordNumbers=%5b134106%5d" xr:uid="{00000000-0004-0000-0000-000034000000}"/>
    <hyperlink ref="E185" r:id="rId49" display="heliosgreen://v1/heliosAdv/Advivum/Classes(343)/Folders/OpenForm?RecordNumbers=%5b77429%5d" xr:uid="{00000000-0004-0000-0000-000035000000}"/>
    <hyperlink ref="E186" r:id="rId50" display="heliosgreen://v1/heliosAdv/Advivum/Classes(343)/Folders/OpenForm?RecordNumbers=%5b77432%5d" xr:uid="{00000000-0004-0000-0000-000036000000}"/>
    <hyperlink ref="E189" r:id="rId51" display="heliosgreen://v1/heliosAdv/Advivum/Classes(343)/Folders/OpenForm?RecordNumbers=%5b68606%5d" xr:uid="{00000000-0004-0000-0000-000037000000}"/>
    <hyperlink ref="E194" r:id="rId52" display="heliosgreen://v1/heliosAdv/Advivum/Classes(343)/Folders/OpenForm?RecordNumbers=%5b84580%5d" xr:uid="{00000000-0004-0000-0000-00003C000000}"/>
    <hyperlink ref="E197" r:id="rId53" display="heliosgreen://v1/heliosAdv/Advivum/Classes(343)/Folders/OpenForm?RecordNumbers=%5b124143%5d" xr:uid="{00000000-0004-0000-0000-00003D000000}"/>
    <hyperlink ref="E201" r:id="rId54" display="heliosgreen://v1/heliosAdv/Advivum/Classes(343)/Folders/OpenForm?RecordNumbers=%5b77351%5d" xr:uid="{00000000-0004-0000-0000-00003F000000}"/>
    <hyperlink ref="E202" r:id="rId55" display="heliosgreen://v1/heliosAdv/Advivum/Classes(343)/Folders/OpenForm?RecordNumbers=%5b168609%5d" xr:uid="{00000000-0004-0000-0000-000040000000}"/>
    <hyperlink ref="E205" r:id="rId56" display="heliosgreen://v1/heliosAdv/Advivum/Classes(343)/Folders/OpenForm?RecordNumbers=%5b84589%5d" xr:uid="{00000000-0004-0000-0000-000041000000}"/>
    <hyperlink ref="E210" r:id="rId57" display="heliosgreen://v1/heliosAdv/Advivum/Classes(343)/Folders/OpenForm?RecordNumbers=%5b112843%5d" xr:uid="{00000000-0004-0000-0000-000042000000}"/>
    <hyperlink ref="E211" r:id="rId58" display="heliosgreen://v1/heliosAdv/Advivum/Classes(343)/Folders/OpenForm?RecordNumbers=%5b68093%5d" xr:uid="{00000000-0004-0000-0000-000043000000}"/>
    <hyperlink ref="E215" r:id="rId59" display="heliosgreen://v1/heliosAdv/Advivum/Classes(343)/Folders/OpenForm?RecordNumbers=%5b68096%5d" xr:uid="{00000000-0004-0000-0000-000045000000}"/>
    <hyperlink ref="E214" r:id="rId60" display="heliosgreen://v1/heliosAdv/Advivum/Classes(343)/Folders/OpenForm?RecordNumbers=%5b68117%5d" xr:uid="{00000000-0004-0000-0000-000046000000}"/>
    <hyperlink ref="E218" r:id="rId61" display="heliosgreen://v1/heliosAdv/Advivum/Classes(343)/Folders/OpenForm?RecordNumbers=%5b112850%5d" xr:uid="{00000000-0004-0000-0000-000047000000}"/>
    <hyperlink ref="E219" r:id="rId62" display="heliosgreen://v1/heliosAdv/Advivum/Classes(343)/Folders/OpenForm?RecordNumbers=%5b68099%5d" xr:uid="{00000000-0004-0000-0000-000048000000}"/>
    <hyperlink ref="E221" r:id="rId63" display="heliosgreen://v1/heliosAdv/Advivum/Classes(343)/Folders/OpenForm?RecordNumbers=%5b112853%5d" xr:uid="{00000000-0004-0000-0000-00004A000000}"/>
    <hyperlink ref="E222" r:id="rId64" display="heliosgreen://v1/heliosAdv/Advivum/Classes(343)/Folders/OpenForm?RecordNumbers=%5b68123%5d" xr:uid="{00000000-0004-0000-0000-00004B000000}"/>
    <hyperlink ref="E223" r:id="rId65" display="heliosgreen://v1/heliosAdv/Advivum/Classes(343)/Folders/OpenForm?RecordNumbers=%5b68102%5d" xr:uid="{00000000-0004-0000-0000-00004C000000}"/>
    <hyperlink ref="E224" r:id="rId66" display="heliosgreen://v1/heliosAdv/Advivum/Classes(343)/Folders/OpenForm?RecordNumbers=%5b68087%5d" xr:uid="{00000000-0004-0000-0000-00004D000000}"/>
    <hyperlink ref="E229" r:id="rId67" display="heliosgreen://v1/heliosAdv/Advivum/Classes(343)/Folders/OpenForm?RecordNumbers=%5b125998%5d" xr:uid="{00000000-0004-0000-0000-000052000000}"/>
    <hyperlink ref="E233" r:id="rId68" display="heliosgreen://v1/heliosAdv/Advivum/Classes(343)/Folders/OpenForm?RecordNumbers=%5b126006%5d" xr:uid="{00000000-0004-0000-0000-000053000000}"/>
    <hyperlink ref="E236" r:id="rId69" display="heliosgreen://v1/heliosAdv/Advivum/Classes(343)/Folders/OpenForm?RecordNumbers=%5b116536%5d" xr:uid="{00000000-0004-0000-0000-000055000000}"/>
    <hyperlink ref="E237" r:id="rId70" display="heliosgreen://v1/heliosAdv/Advivum/Classes(343)/Folders/OpenForm?RecordNumbers=%5b116546%5d" xr:uid="{00000000-0004-0000-0000-000056000000}"/>
    <hyperlink ref="E238" r:id="rId71" display="heliosgreen://v1/heliosAdv/Advivum/Classes(343)/Folders/OpenForm?RecordNumbers=%5b72089%5d" xr:uid="{00000000-0004-0000-0000-000058000000}"/>
    <hyperlink ref="E239" r:id="rId72" display="heliosgreen://v1/heliosAdv/Advivum/Classes(343)/Folders/OpenForm?RecordNumbers=%5b72086%5d" xr:uid="{00000000-0004-0000-0000-000059000000}"/>
    <hyperlink ref="E240" r:id="rId73" display="heliosgreen://v1/heliosAdv/Advivum/Classes(343)/Folders/OpenForm?RecordNumbers=%5b68420%5d" xr:uid="{00000000-0004-0000-0000-00005A000000}"/>
    <hyperlink ref="E241" r:id="rId74" display="heliosgreen://v1/heliosAdv/Advivum/Classes(343)/Folders/OpenForm?RecordNumbers=%5b116540%5d" xr:uid="{00000000-0004-0000-0000-00005B000000}"/>
    <hyperlink ref="E243" r:id="rId75" display="heliosgreen://v1/heliosAdv/Advivum/Classes(343)/Folders/OpenForm?RecordNumbers=%5b68396%5d" xr:uid="{00000000-0004-0000-0000-00005D000000}"/>
    <hyperlink ref="E242" r:id="rId76" display="heliosgreen://v1/heliosAdv/Advivum/Classes(343)/Folders/OpenForm?RecordNumbers=%5b116543%5d" xr:uid="{00000000-0004-0000-0000-00005E000000}"/>
    <hyperlink ref="E251" r:id="rId77" display="heliosgreen://v1/heliosAdv/Advivum/Classes(343)/Folders/OpenForm?RecordNumbers=%5b138080%5d" xr:uid="{00000000-0004-0000-0000-00005F000000}"/>
    <hyperlink ref="E252" r:id="rId78" display="heliosgreen://v1/heliosAdv/Advivum/Classes(343)/Folders/OpenForm?RecordNumbers=%5b72788%5d" xr:uid="{00000000-0004-0000-0000-000060000000}"/>
    <hyperlink ref="E254" r:id="rId79" display="heliosgreen://v1/heliosAdv/Advivum/Classes(343)/Folders/OpenForm?RecordNumbers=%5b115944%5d" xr:uid="{00000000-0004-0000-0000-000061000000}"/>
    <hyperlink ref="E257" r:id="rId80" display="heliosgreen://v1/heliosAdv/Advivum/Classes(343)/Folders/OpenForm?RecordNumbers=%5b115961%5d" xr:uid="{00000000-0004-0000-0000-000063000000}"/>
    <hyperlink ref="E259" r:id="rId81" display="heliosgreen://v1/heliosAdv/Advivum/Classes(343)/Folders/OpenForm?RecordNumbers=%5b115965%5d" xr:uid="{00000000-0004-0000-0000-000064000000}"/>
    <hyperlink ref="E246" r:id="rId82" display="heliosgreen://v1/heliosAdv/Advivum/Classes(343)/Folders/OpenForm?RecordNumbers=%5b116570%5d" xr:uid="{00000000-0004-0000-0000-000068000000}"/>
    <hyperlink ref="E265" r:id="rId83" display="heliosgreen://v1/heliosAdv/Advivum/Classes(343)/Folders/OpenForm?RecordNumbers=%5b68021%5d" xr:uid="{00000000-0004-0000-0000-000069000000}"/>
    <hyperlink ref="E264" r:id="rId84" display="heliosgreen://v1/heliosAdv/Advivum/Classes(343)/Folders/OpenForm?RecordNumbers=%5b109848%5d" xr:uid="{00000000-0004-0000-0000-00006A000000}"/>
    <hyperlink ref="E274" r:id="rId85" display="heliosgreen://v1/heliosAdv/Advivum/Classes(343)/Folders/OpenForm?RecordNumbers=%5b131703%5d" xr:uid="{00000000-0004-0000-0000-00006B000000}"/>
    <hyperlink ref="E278" r:id="rId86" display="heliosgreen://v1/heliosAdv/Advivum/Classes(343)/Folders/OpenForm?RecordNumbers=%5b131707%5d" xr:uid="{00000000-0004-0000-0000-00006D000000}"/>
    <hyperlink ref="E279" r:id="rId87" display="heliosgreen://v1/heliosAdv/Advivum/Classes(343)/Folders/OpenForm?RecordNumbers=%5b131713%5d" xr:uid="{00000000-0004-0000-0000-00006E000000}"/>
    <hyperlink ref="E281" r:id="rId88" display="heliosgreen://v1/heliosAdv/Advivum/Classes(343)/Folders/OpenForm?RecordNumbers=%5b131710%5d" xr:uid="{00000000-0004-0000-0000-00006F000000}"/>
    <hyperlink ref="E282" r:id="rId89" display="heliosgreen://v1/heliosAdv/Advivum/Classes(343)/Folders/OpenForm?RecordNumbers=%5b131716%5d" xr:uid="{00000000-0004-0000-0000-000070000000}"/>
    <hyperlink ref="E285" r:id="rId90" display="heliosgreen://v1/heliosAdv/Advivum/Classes(343)/Folders/OpenForm?RecordNumbers=%5b131719%5d" xr:uid="{00000000-0004-0000-0000-000071000000}"/>
    <hyperlink ref="E288" r:id="rId91" display="heliosgreen://v1/heliosAdv/Advivum/Classes(343)/Folders/OpenForm?RecordNumbers=%5b131722%5d" xr:uid="{00000000-0004-0000-0000-000072000000}"/>
    <hyperlink ref="E293" r:id="rId92" display="heliosgreen://v1/heliosAdv/Advivum/Classes(343)/Folders/OpenForm?RecordNumbers=%5b131725%5d" xr:uid="{00000000-0004-0000-0000-000073000000}"/>
    <hyperlink ref="E271" r:id="rId93" display="heliosgreen://v1/heliosAdv/Advivum/Classes(343)/Folders/OpenForm?RecordNumbers=%5b69233%5d" xr:uid="{00000000-0004-0000-0000-000074000000}"/>
    <hyperlink ref="E270" r:id="rId94" display="heliosgreen://v1/heliosAdv/Advivum/Classes(343)/Folders/OpenForm?RecordNumbers=%5b140618%5d" xr:uid="{00000000-0004-0000-0000-000075000000}"/>
    <hyperlink ref="E297" r:id="rId95" display="heliosgreen://v1/heliosAdv/Advivum/Classes(343)/Folders/OpenForm?RecordNumbers=%5b110284%5d" xr:uid="{00000000-0004-0000-0000-000076000000}"/>
    <hyperlink ref="E305" r:id="rId96" display="heliosgreen://v1/heliosAdv/Advivum/Classes(343)/Folders/OpenForm?RecordNumbers=%5b129908%5d" xr:uid="{00000000-0004-0000-0000-000077000000}"/>
    <hyperlink ref="E307" r:id="rId97" display="heliosgreen://v1/heliosAdv/Advivum/Classes(343)/Folders/OpenForm?RecordNumbers=%5b67970%5d" xr:uid="{00000000-0004-0000-0000-000078000000}"/>
    <hyperlink ref="E306" r:id="rId98" display="heliosgreen://v1/heliosAdv/Advivum/Classes(343)/Folders/OpenForm?RecordNumbers=%5b163001%5d" xr:uid="{00000000-0004-0000-0000-000079000000}"/>
    <hyperlink ref="E309" r:id="rId99" display="heliosgreen://v1/heliosAdv/Advivum/Classes(343)/Folders/OpenForm?RecordNumbers=%5b129911%5d" xr:uid="{00000000-0004-0000-0000-00007A000000}"/>
    <hyperlink ref="E311" r:id="rId100" display="heliosgreen://v1/heliosAdv/Advivum/Classes(343)/Folders/OpenForm?RecordNumbers=%5b129917%5d" xr:uid="{00000000-0004-0000-0000-00007B000000}"/>
    <hyperlink ref="E313" r:id="rId101" display="heliosgreen://v1/heliosAdv/Advivum/Classes(343)/Folders/OpenForm?RecordNumbers=%5b129920%5d" xr:uid="{00000000-0004-0000-0000-00007C000000}"/>
    <hyperlink ref="E314" r:id="rId102" display="heliosgreen://v1/heliosAdv/Advivum/Classes(343)/Folders/OpenForm?RecordNumbers=%5b67979%5d" xr:uid="{00000000-0004-0000-0000-00007D000000}"/>
    <hyperlink ref="E315" r:id="rId103" display="heliosgreen://v1/heliosAdv/Advivum/Classes(343)/Folders/OpenForm?RecordNumbers=%5b129923%5d" xr:uid="{00000000-0004-0000-0000-00007E000000}"/>
    <hyperlink ref="E317" r:id="rId104" display="heliosgreen://v1/heliosAdv/Advivum/Classes(343)/Folders/OpenForm?RecordNumbers=%5b129926%5d" xr:uid="{00000000-0004-0000-0000-00007F000000}"/>
    <hyperlink ref="E353" r:id="rId105" display="heliosgreen://v1/heliosAdv/Advivum/Classes(343)/Folders/OpenForm?RecordNumbers=%5b144692%5d" xr:uid="{00000000-0004-0000-0000-000080000000}"/>
    <hyperlink ref="E355" r:id="rId106" display="heliosgreen://v1/heliosAdv/Advivum/Classes(343)/Folders/OpenForm?RecordNumbers=%5b144696%5d" xr:uid="{00000000-0004-0000-0000-000081000000}"/>
    <hyperlink ref="E356" r:id="rId107" display="heliosgreen://v1/heliosAdv/Advivum/Classes(343)/Folders/OpenForm?RecordNumbers=%5b144699%5d" xr:uid="{00000000-0004-0000-0000-000082000000}"/>
    <hyperlink ref="E358" r:id="rId108" display="heliosgreen://v1/heliosAdv/Advivum/Classes(343)/Folders/OpenForm?RecordNumbers=%5b144705%5d" xr:uid="{00000000-0004-0000-0000-000084000000}"/>
    <hyperlink ref="E359" r:id="rId109" display="heliosgreen://v1/heliosAdv/Advivum/Classes(343)/Folders/OpenForm?RecordNumbers=%5b144708%5d" xr:uid="{00000000-0004-0000-0000-000085000000}"/>
    <hyperlink ref="E360" r:id="rId110" display="heliosgreen://v1/heliosAdv/Advivum/Classes(343)/Folders/OpenForm?RecordNumbers=%5b144702%5d" xr:uid="{00000000-0004-0000-0000-000086000000}"/>
    <hyperlink ref="E361" r:id="rId111" display="heliosgreen://v1/heliosAdv/Advivum/Classes(343)/Folders/OpenForm?RecordNumbers=%5b144711%5d" xr:uid="{00000000-0004-0000-0000-000087000000}"/>
    <hyperlink ref="E362" r:id="rId112" display="heliosgreen://v1/heliosAdv/Advivum/Classes(343)/Folders/OpenForm?RecordNumbers=%5b144714%5d" xr:uid="{00000000-0004-0000-0000-000089000000}"/>
    <hyperlink ref="E363" r:id="rId113" display="heliosgreen://v1/heliosAdv/Advivum/Classes(343)/Folders/OpenForm?RecordNumbers=%5b77267%5d" xr:uid="{00000000-0004-0000-0000-00008A000000}"/>
    <hyperlink ref="E348" r:id="rId114" display="heliosgreen://v1/heliosAdv/Advivum/Classes(343)/Folders/OpenForm?RecordNumbers=%5b144903%5d" xr:uid="{00000000-0004-0000-0000-00008B000000}"/>
    <hyperlink ref="E321" r:id="rId115" display="heliosgreen://v1/heliosAdv/Advivum/Classes(343)/Folders/OpenForm?RecordNumbers=%5b68249%5d" xr:uid="{00000000-0004-0000-0000-00008E000000}"/>
    <hyperlink ref="E323" r:id="rId116" display="heliosgreen://v1/heliosAdv/Advivum/Classes(343)/Folders/OpenForm?RecordNumbers=%5b101422%5d" xr:uid="{00000000-0004-0000-0000-00008F000000}"/>
    <hyperlink ref="E325" r:id="rId117" display="heliosgreen://v1/heliosAdv/Advivum/Classes(343)/Folders/OpenForm?RecordNumbers=%5b68252%5d" xr:uid="{00000000-0004-0000-0000-000090000000}"/>
    <hyperlink ref="E372" r:id="rId118" display="heliosgreen://v1/heliosAdv/Advivum/Classes(343)/Folders/OpenForm?RecordNumbers=%5b69305%5d" xr:uid="{00000000-0004-0000-0000-000092000000}"/>
    <hyperlink ref="E373" r:id="rId119" display="heliosgreen://v1/heliosAdv/Advivum/Classes(343)/Folders/OpenForm?RecordNumbers=%5b69299%5d" xr:uid="{00000000-0004-0000-0000-000093000000}"/>
    <hyperlink ref="E374" r:id="rId120" display="heliosgreen://v1/heliosAdv/Advivum/Classes(343)/Folders/OpenForm?RecordNumbers=%5b69275%5d" xr:uid="{00000000-0004-0000-0000-000094000000}"/>
    <hyperlink ref="E375" r:id="rId121" display="heliosgreen://v1/heliosAdv/Advivum/Classes(343)/Folders/OpenForm?RecordNumbers=%5b95258%5d" xr:uid="{00000000-0004-0000-0000-000095000000}"/>
    <hyperlink ref="E377" r:id="rId122" display="heliosgreen://v1/heliosAdv/Advivum/Classes(343)/Folders/OpenForm?RecordNumbers=%5b69281%5d" xr:uid="{00000000-0004-0000-0000-000096000000}"/>
    <hyperlink ref="E366" r:id="rId123" display="heliosgreen://v1/heliosAdv/Advivum/Classes(343)/Folders/OpenForm?RecordNumbers=%5b133883%5d" xr:uid="{00000000-0004-0000-0000-000098000000}"/>
    <hyperlink ref="E380" r:id="rId124" display="heliosgreen://v1/heliosAdv/Advivum/Classes(343)/Folders/OpenForm?RecordNumbers=%5b168154%5d" xr:uid="{00000000-0004-0000-0000-000099000000}"/>
    <hyperlink ref="E403" r:id="rId125" display="heliosgreen://v1/heliosAdv/Advivum/Classes(343)/Folders/OpenForm?RecordNumbers=%5b100279%5d" xr:uid="{00000000-0004-0000-0000-00009B000000}"/>
    <hyperlink ref="E405" r:id="rId126" display="heliosgreen://v1/heliosAdv/Advivum/Classes(343)/Folders/OpenForm?RecordNumbers=%5b99170%5d" xr:uid="{00000000-0004-0000-0000-00009D000000}"/>
    <hyperlink ref="E406" r:id="rId127" display="heliosgreen://v1/heliosAdv/Advivum/Classes(343)/Folders/OpenForm?RecordNumbers=%5b68624%5d" xr:uid="{00000000-0004-0000-0000-00009E000000}"/>
    <hyperlink ref="E383" r:id="rId128" display="heliosgreen://v1/heliosAdv/Advivum/Classes(343)/Folders/OpenForm?RecordNumbers=%5b82191%5d" xr:uid="{00000000-0004-0000-0000-00009F000000}"/>
    <hyperlink ref="E387" r:id="rId129" display="heliosgreen://v1/heliosAdv/Advivum/Classes(343)/Folders/OpenForm?RecordNumbers=%5b68132%5d" xr:uid="{00000000-0004-0000-0000-0000A1000000}"/>
    <hyperlink ref="E391" r:id="rId130" display="heliosgreen://v1/heliosAdv/Advivum/Classes(343)/Folders/OpenForm?RecordNumbers=%5b129945%5d" xr:uid="{00000000-0004-0000-0000-0000A2000000}"/>
    <hyperlink ref="E392" r:id="rId131" display="heliosgreen://v1/heliosAdv/Advivum/Classes(343)/Folders/OpenForm?RecordNumbers=%5b94102%5d" xr:uid="{00000000-0004-0000-0000-0000A3000000}"/>
    <hyperlink ref="E409" r:id="rId132" display="heliosgreen://v1/heliosAdv/Advivum/Classes(343)/Folders/OpenForm?RecordNumbers=%5b166518%5d" xr:uid="{00000000-0004-0000-0000-0000A4000000}"/>
    <hyperlink ref="E413" r:id="rId133" display="heliosgreen://v1/heliosAdv/Advivum/Classes(343)/Folders/OpenForm?RecordNumbers=%5b101967%5d" xr:uid="{00000000-0004-0000-0000-0000A5000000}"/>
    <hyperlink ref="E417" r:id="rId134" display="heliosgreen://v1/heliosAdv/Advivum/Classes(343)/Folders/OpenForm?RecordNumbers=%5b68366%5d" xr:uid="{00000000-0004-0000-0000-0000A6000000}"/>
    <hyperlink ref="E432" r:id="rId135" display="heliosgreen://v1/heliosAdv/Advivum/Classes(343)/Folders/OpenForm?RecordNumbers=%5b166137%5d" xr:uid="{00000000-0004-0000-0000-0000A7000000}"/>
    <hyperlink ref="E435" r:id="rId136" display="heliosgreen://v1/heliosAdv/Advivum/Classes(343)/Folders/OpenForm?RecordNumbers=%5b142427%5d" xr:uid="{00000000-0004-0000-0000-0000A8000000}"/>
    <hyperlink ref="E439" r:id="rId137" display="heliosgreen://v1/heliosAdv/Advivum/Classes(343)/Folders/OpenForm?RecordNumbers=%5b144522%5d" xr:uid="{00000000-0004-0000-0000-0000A9000000}"/>
    <hyperlink ref="E449" r:id="rId138" display="heliosgreen://v1/heliosAdv/Advivum/Classes(343)/Folders/OpenForm?RecordNumbers=%5b68291%5d" xr:uid="{00000000-0004-0000-0000-0000AA000000}"/>
    <hyperlink ref="E450" r:id="rId139" display="heliosgreen://v1/heliosAdv/Advivum/Classes(343)/Folders/OpenForm?RecordNumbers=%5b68294%5d" xr:uid="{00000000-0004-0000-0000-0000AB000000}"/>
    <hyperlink ref="E452" r:id="rId140" display="heliosgreen://v1/heliosAdv/Advivum/Classes(343)/Folders/OpenForm?RecordNumbers=%5b68315%5d" xr:uid="{00000000-0004-0000-0000-0000AC000000}"/>
    <hyperlink ref="E453" r:id="rId141" display="heliosgreen://v1/heliosAdv/Advivum/Classes(343)/Folders/OpenForm?RecordNumbers=%5b97644%5d" xr:uid="{00000000-0004-0000-0000-0000AD000000}"/>
    <hyperlink ref="E454" r:id="rId142" display="heliosgreen://v1/heliosAdv/Advivum/Classes(343)/Folders/OpenForm?RecordNumbers=%5b97639%5d" xr:uid="{00000000-0004-0000-0000-0000AE000000}"/>
    <hyperlink ref="E455" r:id="rId143" display="heliosgreen://v1/heliosAdv/Advivum/Classes(343)/Folders/OpenForm?RecordNumbers=%5b68303%5d" xr:uid="{00000000-0004-0000-0000-0000AF000000}"/>
    <hyperlink ref="E456" r:id="rId144" display="heliosgreen://v1/heliosAdv/Advivum/Classes(343)/Folders/OpenForm?RecordNumbers=%5b68309%5d" xr:uid="{00000000-0004-0000-0000-0000B0000000}"/>
    <hyperlink ref="E442" r:id="rId145" display="heliosgreen://v1/heliosAdv/Advivum/Classes(343)/Folders/OpenForm?RecordNumbers=%5b69242%5d" xr:uid="{00000000-0004-0000-0000-0000B1000000}"/>
    <hyperlink ref="E445" r:id="rId146" display="heliosgreen://v1/heliosAdv/Advivum/Classes(343)/Folders/OpenForm?RecordNumbers=%5b77324%5d" xr:uid="{00000000-0004-0000-0000-0000B2000000}"/>
    <hyperlink ref="E459" r:id="rId147" display="heliosgreen://v1/heliosAdv/Advivum/Classes(343)/Folders/OpenForm?RecordNumbers=%5b77438%5d" xr:uid="{00000000-0004-0000-0000-0000B3000000}"/>
    <hyperlink ref="E486" r:id="rId148" display="heliosgreen://v1/heliosAdv/Advivum/Classes(343)/Folders/OpenForm?RecordNumbers=%5b112769%5d" xr:uid="{00000000-0004-0000-0000-0000B5000000}"/>
    <hyperlink ref="E468" r:id="rId149" display="heliosgreen://v1/heliosAdv/Advivum/Classes(343)/Folders/OpenForm?RecordNumbers=%5b112755%5d" xr:uid="{00000000-0004-0000-0000-0000B6000000}"/>
    <hyperlink ref="E467" r:id="rId150" display="heliosgreen://v1/heliosAdv/Advivum/Classes(343)/Folders/OpenForm?RecordNumbers=%5b165895%5d" xr:uid="{00000000-0004-0000-0000-0000B7000000}"/>
    <hyperlink ref="E470" r:id="rId151" display="heliosgreen://v1/heliosAdv/Advivum/Classes(343)/Folders/OpenForm?RecordNumbers=%5b129949%5d" xr:uid="{00000000-0004-0000-0000-0000B8000000}"/>
    <hyperlink ref="E469" r:id="rId152" display="heliosgreen://v1/heliosAdv/Advivum/Classes(343)/Folders/OpenForm?RecordNumbers=%5b165898%5d" xr:uid="{00000000-0004-0000-0000-0000B9000000}"/>
    <hyperlink ref="E473" r:id="rId153" display="heliosgreen://v1/heliosAdv/Advivum/Classes(343)/Folders/OpenForm?RecordNumbers=%5b82198%5d" xr:uid="{00000000-0004-0000-0000-0000BA000000}"/>
    <hyperlink ref="E489" r:id="rId154" display="heliosgreen://v1/heliosAdv/Advivum/Classes(343)/Folders/OpenForm?RecordNumbers=%5b166521%5d" xr:uid="{00000000-0004-0000-0000-0000BB000000}"/>
    <hyperlink ref="E490" r:id="rId155" display="heliosgreen://v1/heliosAdv/Advivum/Classes(343)/Folders/OpenForm?RecordNumbers=%5b69071%5d" xr:uid="{00000000-0004-0000-0000-0000BC000000}"/>
    <hyperlink ref="E491" r:id="rId156" display="heliosgreen://v1/heliosAdv/Advivum/Classes(343)/Folders/OpenForm?RecordNumbers=%5b77375%5d" xr:uid="{00000000-0004-0000-0000-0000BD000000}"/>
    <hyperlink ref="E495" r:id="rId157" display="heliosgreen://v1/heliosAdv/Advivum/Classes(343)/Folders/OpenForm?RecordNumbers=%5b69248%5d" xr:uid="{00000000-0004-0000-0000-0000BE000000}"/>
    <hyperlink ref="E499" r:id="rId158" display="heliosgreen://v1/heliosAdv/Advivum/Classes(343)/Folders/OpenForm?RecordNumbers=%5b136591%5d" xr:uid="{00000000-0004-0000-0000-0000BF000000}"/>
    <hyperlink ref="E502" r:id="rId159" display="heliosgreen://v1/heliosAdv/Advivum/Classes(343)/Folders/OpenForm?RecordNumbers=%5b165228%5d" xr:uid="{00000000-0004-0000-0000-0000C0000000}"/>
    <hyperlink ref="E503" r:id="rId160" display="heliosgreen://v1/heliosAdv/Advivum/Classes(343)/Folders/OpenForm?RecordNumbers=%5b126022%5d" xr:uid="{00000000-0004-0000-0000-0000C1000000}"/>
    <hyperlink ref="E504" r:id="rId161" display="heliosgreen://v1/heliosAdv/Advivum/Classes(343)/Folders/OpenForm?RecordNumbers=%5b165217%5d" xr:uid="{00000000-0004-0000-0000-0000C2000000}"/>
    <hyperlink ref="E506" r:id="rId162" display="heliosgreen://v1/heliosAdv/Advivum/Classes(343)/Folders/OpenForm?RecordNumbers=%5b126026%5d" xr:uid="{00000000-0004-0000-0000-0000C3000000}"/>
    <hyperlink ref="E505" r:id="rId163" display="heliosgreen://v1/heliosAdv/Advivum/Classes(343)/Folders/OpenForm?RecordNumbers=%5b165220%5d" xr:uid="{00000000-0004-0000-0000-0000C4000000}"/>
    <hyperlink ref="E508" r:id="rId164" display="heliosgreen://v1/heliosAdv/Advivum/Classes(343)/Folders/OpenForm?RecordNumbers=%5b165225%5d" xr:uid="{00000000-0004-0000-0000-0000C5000000}"/>
    <hyperlink ref="E509" r:id="rId165" display="heliosgreen://v1/heliosAdv/Advivum/Classes(343)/Folders/OpenForm?RecordNumbers=%5b126029%5d" xr:uid="{00000000-0004-0000-0000-0000C6000000}"/>
    <hyperlink ref="E512" r:id="rId166" display="heliosgreen://v1/heliosAdv/Advivum/Classes(343)/Folders/OpenForm?RecordNumbers=%5b77417%5d" xr:uid="{00000000-0004-0000-0000-0000C7000000}"/>
    <hyperlink ref="E513" r:id="rId167" display="heliosgreen://v1/heliosAdv/Advivum/Classes(343)/Folders/OpenForm?RecordNumbers=%5b77423%5d" xr:uid="{00000000-0004-0000-0000-0000C8000000}"/>
    <hyperlink ref="E514" r:id="rId168" display="heliosgreen://v1/heliosAdv/Advivum/Classes(343)/Folders/OpenForm?RecordNumbers=%5b77426%5d" xr:uid="{00000000-0004-0000-0000-0000C9000000}"/>
    <hyperlink ref="E515" r:id="rId169" display="heliosgreen://v1/heliosAdv/Advivum/Classes(343)/Folders/OpenForm?RecordNumbers=%5b77420%5d" xr:uid="{00000000-0004-0000-0000-0000CA000000}"/>
    <hyperlink ref="E516" r:id="rId170" display="heliosgreen://v1/heliosAdv/Advivum/Classes(343)/Folders/OpenForm?RecordNumbers=%5b134116%5d" xr:uid="{00000000-0004-0000-0000-0000CC000000}"/>
    <hyperlink ref="E523" r:id="rId171" display="heliosgreen://v1/heliosAdv/Advivum/Classes(343)/Folders/OpenForm?RecordNumbers=%5b68024%5d" xr:uid="{00000000-0004-0000-0000-0000CD000000}"/>
    <hyperlink ref="E524" r:id="rId172" display="heliosgreen://v1/heliosAdv/Advivum/Classes(343)/Folders/OpenForm?RecordNumbers=%5b68015%5d" xr:uid="{00000000-0004-0000-0000-0000CE000000}"/>
    <hyperlink ref="E525" r:id="rId173" display="heliosgreen://v1/heliosAdv/Advivum/Classes(343)/Folders/OpenForm?RecordNumbers=%5b109852%5d" xr:uid="{00000000-0004-0000-0000-0000CF000000}"/>
    <hyperlink ref="E526" r:id="rId174" display="heliosgreen://v1/heliosAdv/Advivum/Classes(343)/Folders/OpenForm?RecordNumbers=%5b68018%5d" xr:uid="{00000000-0004-0000-0000-0000D0000000}"/>
    <hyperlink ref="E528" r:id="rId175" display="heliosgreen://v1/heliosAdv/Advivum/Classes(343)/Folders/OpenForm?RecordNumbers=%5b68012%5d" xr:uid="{00000000-0004-0000-0000-0000D1000000}"/>
    <hyperlink ref="E519" r:id="rId176" display="heliosgreen://v1/heliosAdv/Advivum/Classes(343)/Folders/OpenForm?RecordNumbers=%5b116552%5d" xr:uid="{00000000-0004-0000-0000-0000D2000000}"/>
    <hyperlink ref="E520" r:id="rId177" display="heliosgreen://v1/heliosAdv/Advivum/Classes(343)/Folders/OpenForm?RecordNumbers=%5b116555%5d" xr:uid="{00000000-0004-0000-0000-0000D3000000}"/>
    <hyperlink ref="E533" r:id="rId178" display="heliosgreen://v1/heliosAdv/Advivum/Classes(343)/Folders/OpenForm?RecordNumbers=%5b140605%5d" xr:uid="{00000000-0004-0000-0000-0000D4000000}"/>
    <hyperlink ref="E535" r:id="rId179" display="heliosgreen://v1/heliosAdv/Advivum/Classes(343)/Folders/OpenForm?RecordNumbers=%5b140609%5d" xr:uid="{00000000-0004-0000-0000-0000D6000000}"/>
    <hyperlink ref="E536" r:id="rId180" display="heliosgreen://v1/heliosAdv/Advivum/Classes(343)/Folders/OpenForm?RecordNumbers=%5b69227%5d" xr:uid="{00000000-0004-0000-0000-0000D7000000}"/>
    <hyperlink ref="E538" r:id="rId181" display="heliosgreen://v1/heliosAdv/Advivum/Classes(343)/Folders/OpenForm?RecordNumbers=%5b140612%5d" xr:uid="{00000000-0004-0000-0000-0000D8000000}"/>
    <hyperlink ref="E541" r:id="rId182" display="heliosgreen://v1/heliosAdv/Advivum/Classes(343)/Folders/OpenForm?RecordNumbers=%5b129929%5d" xr:uid="{00000000-0004-0000-0000-0000D9000000}"/>
    <hyperlink ref="E542" r:id="rId183" display="heliosgreen://v1/heliosAdv/Advivum/Classes(343)/Folders/OpenForm?RecordNumbers=%5b67985%5d" xr:uid="{00000000-0004-0000-0000-0000DA000000}"/>
    <hyperlink ref="E543" r:id="rId184" display="heliosgreen://v1/heliosAdv/Advivum/Classes(343)/Folders/OpenForm?RecordNumbers=%5b67961%5d" xr:uid="{00000000-0004-0000-0000-0000DB000000}"/>
    <hyperlink ref="E546" r:id="rId185" display="heliosgreen://v1/heliosAdv/Advivum/Classes(343)/Folders/OpenForm?RecordNumbers=%5b129934%5d" xr:uid="{00000000-0004-0000-0000-0000DC000000}"/>
    <hyperlink ref="E547" r:id="rId186" display="heliosgreen://v1/heliosAdv/Advivum/Classes(343)/Folders/OpenForm?RecordNumbers=%5b67988%5d" xr:uid="{00000000-0004-0000-0000-0000DD000000}"/>
    <hyperlink ref="E548" r:id="rId187" display="heliosgreen://v1/heliosAdv/Advivum/Classes(343)/Folders/OpenForm?RecordNumbers=%5b129937%5d" xr:uid="{00000000-0004-0000-0000-0000DE000000}"/>
    <hyperlink ref="E549" r:id="rId188" display="heliosgreen://v1/heliosAdv/Advivum/Classes(343)/Folders/OpenForm?RecordNumbers=%5b67991%5d" xr:uid="{00000000-0004-0000-0000-0000DF000000}"/>
    <hyperlink ref="E550" r:id="rId189" display="heliosgreen://v1/heliosAdv/Advivum/Classes(343)/Folders/OpenForm?RecordNumbers=%5b67964%5d" xr:uid="{00000000-0004-0000-0000-0000E0000000}"/>
    <hyperlink ref="E582" r:id="rId190" display="heliosgreen://v1/heliosAdv/Advivum/Classes(343)/Folders/OpenForm?RecordNumbers=%5b110276%5d" xr:uid="{00000000-0004-0000-0000-0000E1000000}"/>
    <hyperlink ref="E583" r:id="rId191" display="heliosgreen://v1/heliosAdv/Advivum/Classes(343)/Folders/OpenForm?RecordNumbers=%5b143134%5d" xr:uid="{00000000-0004-0000-0000-0000E2000000}"/>
    <hyperlink ref="E584" r:id="rId192" display="heliosgreen://v1/heliosAdv/Advivum/Classes(343)/Folders/OpenForm?RecordNumbers=%5b131731%5d" xr:uid="{00000000-0004-0000-0000-0000E3000000}"/>
    <hyperlink ref="E586" r:id="rId193" display="heliosgreen://v1/heliosAdv/Advivum/Classes(343)/Folders/OpenForm?RecordNumbers=%5b143140%5d" xr:uid="{00000000-0004-0000-0000-0000E4000000}"/>
    <hyperlink ref="E588" r:id="rId194" display="heliosgreen://v1/heliosAdv/Advivum/Classes(343)/Folders/OpenForm?RecordNumbers=%5b68744%5d" xr:uid="{00000000-0004-0000-0000-0000E5000000}"/>
    <hyperlink ref="E589" r:id="rId195" display="heliosgreen://v1/heliosAdv/Advivum/Classes(343)/Folders/OpenForm?RecordNumbers=%5b143178%5d" xr:uid="{00000000-0004-0000-0000-0000E6000000}"/>
    <hyperlink ref="E590" r:id="rId196" display="heliosgreen://v1/heliosAdv/Advivum/Classes(343)/Folders/OpenForm?RecordNumbers=%5b68747%5d" xr:uid="{00000000-0004-0000-0000-0000E7000000}"/>
    <hyperlink ref="E593" r:id="rId197" display="heliosgreen://v1/heliosAdv/Advivum/Classes(343)/Folders/OpenForm?RecordNumbers=%5b131740%5d" xr:uid="{00000000-0004-0000-0000-0000E8000000}"/>
    <hyperlink ref="E596" r:id="rId198" display="heliosgreen://v1/heliosAdv/Advivum/Classes(343)/Folders/OpenForm?RecordNumbers=%5b98424%5d" xr:uid="{00000000-0004-0000-0000-0000E9000000}"/>
    <hyperlink ref="E600" r:id="rId199" display="heliosgreen://v1/heliosAdv/Advivum/Classes(343)/Folders/OpenForm?RecordNumbers=%5b131734%5d" xr:uid="{00000000-0004-0000-0000-0000EA000000}"/>
    <hyperlink ref="E601" r:id="rId200" display="heliosgreen://v1/heliosAdv/Advivum/Classes(343)/Folders/OpenForm?RecordNumbers=%5b131737%5d" xr:uid="{00000000-0004-0000-0000-0000EB000000}"/>
    <hyperlink ref="E602" r:id="rId201" display="heliosgreen://v1/heliosAdv/Advivum/Classes(343)/Folders/OpenForm?RecordNumbers=%5b68750%5d" xr:uid="{00000000-0004-0000-0000-0000EC000000}"/>
    <hyperlink ref="E604" r:id="rId202" display="heliosgreen://v1/heliosAdv/Advivum/Classes(343)/Folders/OpenForm?RecordNumbers=%5b143207%5d" xr:uid="{00000000-0004-0000-0000-0000ED000000}"/>
    <hyperlink ref="E605" r:id="rId203" display="heliosgreen://v1/heliosAdv/Advivum/Classes(343)/Folders/OpenForm?RecordNumbers=%5b68756%5d" xr:uid="{00000000-0004-0000-0000-0000EE000000}"/>
    <hyperlink ref="E614" r:id="rId204" display="heliosgreen://v1/heliosAdv/Advivum/Classes(343)/Folders/OpenForm?RecordNumbers=%5b131743%5d" xr:uid="{00000000-0004-0000-0000-0000F0000000}"/>
    <hyperlink ref="E615" r:id="rId205" display="heliosgreen://v1/heliosAdv/Advivum/Classes(343)/Folders/OpenForm?RecordNumbers=%5b68753%5d" xr:uid="{00000000-0004-0000-0000-0000F1000000}"/>
    <hyperlink ref="E616" r:id="rId206" display="heliosgreen://v1/heliosAdv/Advivum/Classes(343)/Folders/OpenForm?RecordNumbers=%5b131752%5d" xr:uid="{00000000-0004-0000-0000-0000F2000000}"/>
    <hyperlink ref="E617" r:id="rId207" display="heliosgreen://v1/heliosAdv/Advivum/Classes(343)/Folders/OpenForm?RecordNumbers=%5b98430%5d" xr:uid="{00000000-0004-0000-0000-0000F3000000}"/>
    <hyperlink ref="E618" r:id="rId208" display="heliosgreen://v1/heliosAdv/Advivum/Classes(343)/Folders/OpenForm?RecordNumbers=%5b98819%5d" xr:uid="{00000000-0004-0000-0000-0000F4000000}"/>
    <hyperlink ref="E553" r:id="rId209" display="heliosgreen://v1/heliosAdv/Advivum/Classes(343)/Folders/OpenForm?RecordNumbers=%5b77297%5d" xr:uid="{00000000-0004-0000-0000-0000F5000000}"/>
    <hyperlink ref="E554" r:id="rId210" display="heliosgreen://v1/heliosAdv/Advivum/Classes(343)/Folders/OpenForm?RecordNumbers=%5b77318%5d" xr:uid="{00000000-0004-0000-0000-0000F6000000}"/>
    <hyperlink ref="E556" r:id="rId211" display="heliosgreen://v1/heliosAdv/Advivum/Classes(343)/Folders/OpenForm?RecordNumbers=%5b77300%5d" xr:uid="{00000000-0004-0000-0000-0000F7000000}"/>
    <hyperlink ref="E559" r:id="rId212" display="heliosgreen://v1/heliosAdv/Advivum/Classes(343)/Folders/OpenForm?RecordNumbers=%5b77306%5d" xr:uid="{00000000-0004-0000-0000-0000F9000000}"/>
    <hyperlink ref="E558" r:id="rId213" display="heliosgreen://v1/heliosAdv/Advivum/Classes(343)/Folders/OpenForm?RecordNumbers=%5b166970%5d" xr:uid="{00000000-0004-0000-0000-0000FA000000}"/>
    <hyperlink ref="E560" r:id="rId214" display="heliosgreen://v1/heliosAdv/Advivum/Classes(343)/Folders/OpenForm?RecordNumbers=%5b166985%5d" xr:uid="{00000000-0004-0000-0000-0000FB000000}"/>
    <hyperlink ref="E561" r:id="rId215" display="heliosgreen://v1/heliosAdv/Advivum/Classes(343)/Folders/OpenForm?RecordNumbers=%5b77309%5d" xr:uid="{00000000-0004-0000-0000-0000FC000000}"/>
    <hyperlink ref="E562" r:id="rId216" display="heliosgreen://v1/heliosAdv/Advivum/Classes(343)/Folders/OpenForm?RecordNumbers=%5b67910%5d" xr:uid="{00000000-0004-0000-0000-0000FD000000}"/>
    <hyperlink ref="E564" r:id="rId217" display="heliosgreen://v1/heliosAdv/Advivum/Classes(343)/Folders/OpenForm?RecordNumbers=%5b67892%5d" xr:uid="{00000000-0004-0000-0000-0000FE000000}"/>
    <hyperlink ref="E565" r:id="rId218" display="heliosgreen://v1/heliosAdv/Advivum/Classes(343)/Folders/OpenForm?RecordNumbers=%5b166976%5d" xr:uid="{00000000-0004-0000-0000-0000FF000000}"/>
    <hyperlink ref="E566" r:id="rId219" display="heliosgreen://v1/heliosAdv/Advivum/Classes(343)/Folders/OpenForm?RecordNumbers=%5b77312%5d" xr:uid="{00000000-0004-0000-0000-000000010000}"/>
    <hyperlink ref="E567" r:id="rId220" display="heliosgreen://v1/heliosAdv/Advivum/Classes(343)/Folders/OpenForm?RecordNumbers=%5b166973%5d" xr:uid="{00000000-0004-0000-0000-000002010000}"/>
    <hyperlink ref="E568" r:id="rId221" display="heliosgreen://v1/heliosAdv/Advivum/Classes(343)/Folders/OpenForm?RecordNumbers=%5b77315%5d" xr:uid="{00000000-0004-0000-0000-000003010000}"/>
    <hyperlink ref="E569" r:id="rId222" display="heliosgreen://v1/heliosAdv/Advivum/Classes(343)/Folders/OpenForm?RecordNumbers=%5b67916%5d" xr:uid="{00000000-0004-0000-0000-000004010000}"/>
    <hyperlink ref="E572" r:id="rId223" display="heliosgreen://v1/heliosAdv/Advivum/Classes(343)/Folders/OpenForm?RecordNumbers=%5b144720%5d" xr:uid="{00000000-0004-0000-0000-000005010000}"/>
    <hyperlink ref="E574" r:id="rId224" display="heliosgreen://v1/heliosAdv/Advivum/Classes(343)/Folders/OpenForm?RecordNumbers=%5b144723%5d" xr:uid="{00000000-0004-0000-0000-000006010000}"/>
    <hyperlink ref="E575" r:id="rId225" display="heliosgreen://v1/heliosAdv/Advivum/Classes(343)/Folders/OpenForm?RecordNumbers=%5b77276%5d" xr:uid="{00000000-0004-0000-0000-000007010000}"/>
    <hyperlink ref="E576" r:id="rId226" display="heliosgreen://v1/heliosAdv/Advivum/Classes(343)/Folders/OpenForm?RecordNumbers=%5b144726%5d" xr:uid="{00000000-0004-0000-0000-000008010000}"/>
    <hyperlink ref="E579" r:id="rId227" display="heliosgreen://v1/heliosAdv/Advivum/Classes(343)/Folders/OpenForm?RecordNumbers=%5b77282%5d" xr:uid="{00000000-0004-0000-0000-00000A010000}"/>
    <hyperlink ref="E578" r:id="rId228" display="heliosgreen://v1/heliosAdv/Advivum/Classes(343)/Folders/OpenForm?RecordNumbers=%5b144729%5d" xr:uid="{00000000-0004-0000-0000-00000B010000}"/>
    <hyperlink ref="E621" r:id="rId229" display="heliosgreen://v1/heliosAdv/Advivum/Classes(343)/Folders/OpenForm?RecordNumbers=%5b144918%5d" xr:uid="{00000000-0004-0000-0000-00000C010000}"/>
    <hyperlink ref="E623" r:id="rId230" display="heliosgreen://v1/heliosAdv/Advivum/Classes(343)/Folders/OpenForm?RecordNumbers=%5b144921%5d" xr:uid="{00000000-0004-0000-0000-00000D010000}"/>
    <hyperlink ref="E624" r:id="rId231" display="heliosgreen://v1/heliosAdv/Advivum/Classes(343)/Folders/OpenForm?RecordNumbers=%5b95494%5d" xr:uid="{00000000-0004-0000-0000-00000E010000}"/>
    <hyperlink ref="E625" r:id="rId232" display="heliosgreen://v1/heliosAdv/Advivum/Classes(343)/Folders/OpenForm?RecordNumbers=%5b68321%5d" xr:uid="{00000000-0004-0000-0000-00000F010000}"/>
    <hyperlink ref="E626" r:id="rId233" display="heliosgreen://v1/heliosAdv/Advivum/Classes(343)/Folders/OpenForm?RecordNumbers=%5b144929%5d" xr:uid="{00000000-0004-0000-0000-000010010000}"/>
    <hyperlink ref="E628" r:id="rId234" display="heliosgreen://v1/heliosAdv/Advivum/Classes(343)/Folders/OpenForm?RecordNumbers=%5b144925%5d" xr:uid="{00000000-0004-0000-0000-000011010000}"/>
    <hyperlink ref="E629" r:id="rId235" display="heliosgreen://v1/heliosAdv/Advivum/Classes(343)/Folders/OpenForm?RecordNumbers=%5b95499%5d" xr:uid="{00000000-0004-0000-0000-000012010000}"/>
    <hyperlink ref="E630" r:id="rId236" display="heliosgreen://v1/heliosAdv/Advivum/Classes(343)/Folders/OpenForm?RecordNumbers=%5b68324%5d" xr:uid="{00000000-0004-0000-0000-000013010000}"/>
    <hyperlink ref="E651" r:id="rId237" display="heliosgreen://v1/heliosAdv/Advivum/Classes(343)/Folders/OpenForm?RecordNumbers=%5b114523%5d" xr:uid="{00000000-0004-0000-0000-000014010000}"/>
    <hyperlink ref="E653" r:id="rId238" display="heliosgreen://v1/heliosAdv/Advivum/Classes(343)/Folders/OpenForm?RecordNumbers=%5b68222%5d" xr:uid="{00000000-0004-0000-0000-000015010000}"/>
    <hyperlink ref="E655" r:id="rId239" display="heliosgreen://v1/heliosAdv/Advivum/Classes(343)/Folders/OpenForm?RecordNumbers=%5b114535%5d" xr:uid="{00000000-0004-0000-0000-000017010000}"/>
    <hyperlink ref="E657" r:id="rId240" display="heliosgreen://v1/heliosAdv/Advivum/Classes(343)/Folders/OpenForm?RecordNumbers=%5b122701%5d" xr:uid="{00000000-0004-0000-0000-000018010000}"/>
    <hyperlink ref="E658" r:id="rId241" display="heliosgreen://v1/heliosAdv/Advivum/Classes(343)/Folders/OpenForm?RecordNumbers=%5b114538%5d" xr:uid="{00000000-0004-0000-0000-000019010000}"/>
    <hyperlink ref="E659" r:id="rId242" display="heliosgreen://v1/heliosAdv/Advivum/Classes(343)/Folders/OpenForm?RecordNumbers=%5b68255%5d" xr:uid="{00000000-0004-0000-0000-00001A010000}"/>
    <hyperlink ref="E664" r:id="rId243" display="heliosgreen://v1/heliosAdv/Advivum/Classes(343)/Folders/OpenForm?RecordNumbers=%5b89415%5d" xr:uid="{00000000-0004-0000-0000-00001B010000}"/>
    <hyperlink ref="E665" r:id="rId244" display="heliosgreen://v1/heliosAdv/Advivum/Classes(343)/Folders/OpenForm?RecordNumbers=%5b114541%5d" xr:uid="{00000000-0004-0000-0000-00001C010000}"/>
    <hyperlink ref="E666" r:id="rId245" display="heliosgreen://v1/heliosAdv/Advivum/Classes(343)/Folders/OpenForm?RecordNumbers=%5b89418%5d" xr:uid="{00000000-0004-0000-0000-00001E010000}"/>
    <hyperlink ref="E669" r:id="rId246" display="heliosgreen://v1/heliosAdv/Advivum/Classes(343)/Folders/OpenForm?RecordNumbers=%5b89421%5d" xr:uid="{00000000-0004-0000-0000-00001F010000}"/>
    <hyperlink ref="E670" r:id="rId247" display="heliosgreen://v1/heliosAdv/Advivum/Classes(343)/Folders/OpenForm?RecordNumbers=%5b68183%5d" xr:uid="{00000000-0004-0000-0000-000020010000}"/>
    <hyperlink ref="E671" r:id="rId248" display="heliosgreen://v1/heliosAdv/Advivum/Classes(343)/Folders/OpenForm?RecordNumbers=%5b101408%5d" xr:uid="{00000000-0004-0000-0000-000021010000}"/>
    <hyperlink ref="E643" r:id="rId249" display="heliosgreen://v1/heliosAdv/Advivum/Classes(343)/Folders/OpenForm?RecordNumbers=%5b99117%5d" xr:uid="{00000000-0004-0000-0000-000022010000}"/>
    <hyperlink ref="E645" r:id="rId250" display="heliosgreen://v1/heliosAdv/Advivum/Classes(343)/Folders/OpenForm?RecordNumbers=%5b77336%5d" xr:uid="{00000000-0004-0000-0000-000023010000}"/>
    <hyperlink ref="E646" r:id="rId251" display="heliosgreen://v1/heliosAdv/Advivum/Classes(343)/Folders/OpenForm?RecordNumbers=%5b99082%5d" xr:uid="{00000000-0004-0000-0000-000024010000}"/>
    <hyperlink ref="E647" r:id="rId252" display="heliosgreen://v1/heliosAdv/Advivum/Classes(343)/Folders/OpenForm?RecordNumbers=%5b68483%5d" xr:uid="{00000000-0004-0000-0000-000025010000}"/>
    <hyperlink ref="E648" r:id="rId253" display="heliosgreen://v1/heliosAdv/Advivum/Classes(343)/Folders/OpenForm?RecordNumbers=%5b99085%5d" xr:uid="{00000000-0004-0000-0000-000026010000}"/>
    <hyperlink ref="E633" r:id="rId254" display="heliosgreen://v1/heliosAdv/Advivum/Classes(343)/Folders/OpenForm?RecordNumbers=%5b103444%5d" xr:uid="{00000000-0004-0000-0000-000027010000}"/>
    <hyperlink ref="E634" r:id="rId255" display="heliosgreen://v1/heliosAdv/Advivum/Classes(343)/Folders/OpenForm?RecordNumbers=%5b68441%5d" xr:uid="{00000000-0004-0000-0000-000028010000}"/>
    <hyperlink ref="E635" r:id="rId256" display="heliosgreen://v1/heliosAdv/Advivum/Classes(343)/Folders/OpenForm?RecordNumbers=%5b103440%5d" xr:uid="{00000000-0004-0000-0000-000029010000}"/>
    <hyperlink ref="E636" r:id="rId257" display="heliosgreen://v1/heliosAdv/Advivum/Classes(343)/Folders/OpenForm?RecordNumbers=%5b68453%5d" xr:uid="{00000000-0004-0000-0000-00002A010000}"/>
    <hyperlink ref="E637" r:id="rId258" display="heliosgreen://v1/heliosAdv/Advivum/Classes(343)/Folders/OpenForm?RecordNumbers=%5b103447%5d" xr:uid="{00000000-0004-0000-0000-00002B010000}"/>
    <hyperlink ref="E675" r:id="rId259" display="heliosgreen://v1/heliosAdv/Advivum/Classes(343)/Folders/OpenForm?RecordNumbers=%5b143463%5d" xr:uid="{00000000-0004-0000-0000-00002D010000}"/>
    <hyperlink ref="E677" r:id="rId260" display="heliosgreen://v1/heliosAdv/Advivum/Classes(343)/Folders/OpenForm?RecordNumbers=%5b143459%5d" xr:uid="{00000000-0004-0000-0000-00002E010000}"/>
    <hyperlink ref="E678" r:id="rId261" display="heliosgreen://v1/heliosAdv/Advivum/Classes(343)/Folders/OpenForm?RecordNumbers=%5b95270%5d" xr:uid="{00000000-0004-0000-0000-00002F010000}"/>
    <hyperlink ref="E679" r:id="rId262" display="heliosgreen://v1/heliosAdv/Advivum/Classes(343)/Folders/OpenForm?RecordNumbers=%5b69335%5d" xr:uid="{00000000-0004-0000-0000-000030010000}"/>
    <hyperlink ref="E680" r:id="rId263" display="heliosgreen://v1/heliosAdv/Advivum/Classes(343)/Folders/OpenForm?RecordNumbers=%5b95267%5d" xr:uid="{00000000-0004-0000-0000-000032010000}"/>
    <hyperlink ref="E681" r:id="rId264" display="heliosgreen://v1/heliosAdv/Advivum/Classes(343)/Folders/OpenForm?RecordNumbers=%5b69332%5d" xr:uid="{00000000-0004-0000-0000-000033010000}"/>
    <hyperlink ref="E682" r:id="rId265" display="heliosgreen://v1/heliosAdv/Advivum/Classes(343)/Folders/OpenForm?RecordNumbers=%5b69293%5d" xr:uid="{00000000-0004-0000-0000-000034010000}"/>
    <hyperlink ref="E684" r:id="rId266" display="heliosgreen://v1/heliosAdv/Advivum/Classes(343)/Folders/OpenForm?RecordNumbers=%5b103464%5d" xr:uid="{00000000-0004-0000-0000-000035010000}"/>
    <hyperlink ref="E685" r:id="rId267" display="heliosgreen://v1/heliosAdv/Advivum/Classes(343)/Folders/OpenForm?RecordNumbers=%5b95264%5d" xr:uid="{00000000-0004-0000-0000-000036010000}"/>
    <hyperlink ref="E686" r:id="rId268" display="heliosgreen://v1/heliosAdv/Advivum/Classes(343)/Folders/OpenForm?RecordNumbers=%5b69329%5d" xr:uid="{00000000-0004-0000-0000-000037010000}"/>
    <hyperlink ref="E695" r:id="rId269" display="heliosgreen://v1/heliosAdv/Advivum/Classes(343)/Folders/OpenForm?RecordNumbers=%5b91352%5d" xr:uid="{00000000-0004-0000-0000-000038010000}"/>
    <hyperlink ref="E694" r:id="rId270" display="heliosgreen://v1/heliosAdv/Advivum/Classes(343)/Folders/OpenForm?RecordNumbers=%5b168148%5d" xr:uid="{00000000-0004-0000-0000-000039010000}"/>
    <hyperlink ref="E696" r:id="rId271" display="heliosgreen://v1/heliosAdv/Advivum/Classes(343)/Folders/OpenForm?RecordNumbers=%5b168145%5d" xr:uid="{00000000-0004-0000-0000-00003A010000}"/>
    <hyperlink ref="E697" r:id="rId272" display="heliosgreen://v1/heliosAdv/Advivum/Classes(343)/Folders/OpenForm?RecordNumbers=%5b168151%5d" xr:uid="{00000000-0004-0000-0000-00003B010000}"/>
    <hyperlink ref="E699" r:id="rId273" display="heliosgreen://v1/heliosAdv/Advivum/Classes(343)/Folders/OpenForm?RecordNumbers=%5b67937%5d" xr:uid="{00000000-0004-0000-0000-00003C010000}"/>
    <hyperlink ref="E700" r:id="rId274" display="heliosgreen://v1/heliosAdv/Advivum/Classes(343)/Folders/OpenForm?RecordNumbers=%5b168160%5d" xr:uid="{00000000-0004-0000-0000-00003D010000}"/>
    <hyperlink ref="E703" r:id="rId275" display="heliosgreen://v1/heliosAdv/Advivum/Classes(343)/Folders/OpenForm?RecordNumbers=%5b101434%5d" xr:uid="{00000000-0004-0000-0000-00003F010000}"/>
    <hyperlink ref="E704" r:id="rId276" display="heliosgreen://v1/heliosAdv/Advivum/Classes(343)/Folders/OpenForm?RecordNumbers=%5b67946%5d" xr:uid="{00000000-0004-0000-0000-000040010000}"/>
    <hyperlink ref="E705" r:id="rId277" display="heliosgreen://v1/heliosAdv/Advivum/Classes(343)/Folders/OpenForm?RecordNumbers=%5b91355%5d" xr:uid="{00000000-0004-0000-0000-000041010000}"/>
    <hyperlink ref="E701" r:id="rId278" display="heliosgreen://v1/heliosAdv/Advivum/Classes(343)/Folders/OpenForm?RecordNumbers=%5b168157%5d" xr:uid="{00000000-0004-0000-0000-000042010000}"/>
    <hyperlink ref="E689" r:id="rId279" display="heliosgreen://v1/heliosAdv/Advivum/Classes(343)/Folders/OpenForm?RecordNumbers=%5b103454%5d" xr:uid="{00000000-0004-0000-0000-000043010000}"/>
    <hyperlink ref="E690" r:id="rId280" display="heliosgreen://v1/heliosAdv/Advivum/Classes(343)/Folders/OpenForm?RecordNumbers=%5b103457%5d" xr:uid="{00000000-0004-0000-0000-000044010000}"/>
    <hyperlink ref="E691" r:id="rId281" display="heliosgreen://v1/heliosAdv/Advivum/Classes(343)/Folders/OpenForm?RecordNumbers=%5b103460%5d" xr:uid="{00000000-0004-0000-0000-000045010000}"/>
    <hyperlink ref="E710" r:id="rId282" display="heliosgreen://v1/heliosAdv/Advivum/Classes(343)/Folders/OpenForm?RecordNumbers=%5b69209%5d" xr:uid="{00000000-0004-0000-0000-000046010000}"/>
    <hyperlink ref="E735" r:id="rId283" display="heliosgreen://v1/heliosAdv/Advivum/Classes(343)/Folders/OpenForm?RecordNumbers=%5b130166%5d" xr:uid="{00000000-0004-0000-0000-000048010000}"/>
    <hyperlink ref="E729" r:id="rId284" display="heliosgreen://v1/heliosAdv/Advivum/Classes(343)/Folders/OpenForm?RecordNumbers=%5b68639%5d" xr:uid="{00000000-0004-0000-0000-000049010000}"/>
    <hyperlink ref="E725" r:id="rId285" display="heliosgreen://v1/heliosAdv/Advivum/Classes(343)/Folders/OpenForm?RecordNumbers=%5b99150%5d" xr:uid="{00000000-0004-0000-0000-00004A010000}"/>
    <hyperlink ref="E726" r:id="rId286" display="heliosgreen://v1/heliosAdv/Advivum/Classes(343)/Folders/OpenForm?RecordNumbers=%5b139865%5d" xr:uid="{00000000-0004-0000-0000-00004B010000}"/>
    <hyperlink ref="E730" r:id="rId287" display="heliosgreen://v1/heliosAdv/Advivum/Classes(343)/Folders/OpenForm?RecordNumbers=%5b139871%5d" xr:uid="{00000000-0004-0000-0000-00004C010000}"/>
    <hyperlink ref="E727" r:id="rId288" display="heliosgreen://v1/heliosAdv/Advivum/Classes(343)/Folders/OpenForm?RecordNumbers=%5b139868%5d" xr:uid="{00000000-0004-0000-0000-00004D010000}"/>
    <hyperlink ref="E404" r:id="rId289" display="heliosgreen://v1/heliosAdv/Advivum/Classes(343)/Folders/OpenForm?RecordNumbers=%5b168463%5d" xr:uid="{00000000-0004-0000-0000-00004E010000}"/>
    <hyperlink ref="E401" r:id="rId290" display="heliosgreen://v1/heliosAdv/Advivum/Classes(343)/Folders/OpenForm?RecordNumbers=%5b168457%5d" xr:uid="{00000000-0004-0000-0000-00004F010000}"/>
    <hyperlink ref="E399" r:id="rId291" display="heliosgreen://v1/heliosAdv/Advivum/Classes(343)/Folders/OpenForm?RecordNumbers=%5b168451%5d" xr:uid="{00000000-0004-0000-0000-000050010000}"/>
    <hyperlink ref="E402" r:id="rId292" display="heliosgreen://v1/heliosAdv/Advivum/Classes(343)/Folders/OpenForm?RecordNumbers=%5b168460%5d" xr:uid="{00000000-0004-0000-0000-000051010000}"/>
    <hyperlink ref="E485" r:id="rId293" display="heliosgreen://v1/heliosAdv/Advivum/Classes(343)/Folders/OpenForm?RecordNumbers=%5b168454%5d" xr:uid="{00000000-0004-0000-0000-000052010000}"/>
    <hyperlink ref="E756" r:id="rId294" display="heliosgreen://v1/heliosAdv/Advivum/Classes(343)/Folders/OpenForm?RecordNumbers=%5b68933%5d" xr:uid="{00000000-0004-0000-0000-000054010000}"/>
    <hyperlink ref="E757" r:id="rId295" display="heliosgreen://v1/heliosAdv/Advivum/Classes(343)/Folders/OpenForm?RecordNumbers=%5b72692%5d" xr:uid="{00000000-0004-0000-0000-000056010000}"/>
    <hyperlink ref="E758" r:id="rId296" display="heliosgreen://v1/heliosAdv/Advivum/Classes(343)/Folders/OpenForm?RecordNumbers=%5b72683%5d" xr:uid="{00000000-0004-0000-0000-000057010000}"/>
    <hyperlink ref="E760" r:id="rId297" display="heliosgreen://v1/heliosAdv/Advivum/Classes(343)/Folders/OpenForm?RecordNumbers=%5b93097%5d" xr:uid="{00000000-0004-0000-0000-000058010000}"/>
    <hyperlink ref="E761" r:id="rId298" display="heliosgreen://v1/heliosAdv/Advivum/Classes(343)/Folders/OpenForm?RecordNumbers=%5b93100%5d" xr:uid="{00000000-0004-0000-0000-000059010000}"/>
    <hyperlink ref="E762" r:id="rId299" display="heliosgreen://v1/heliosAdv/Advivum/Classes(343)/Folders/OpenForm?RecordNumbers=%5b68930%5d" xr:uid="{00000000-0004-0000-0000-00005B010000}"/>
    <hyperlink ref="E763" r:id="rId300" display="heliosgreen://v1/heliosAdv/Advivum/Classes(343)/Folders/OpenForm?RecordNumbers=%5b72689%5d" xr:uid="{00000000-0004-0000-0000-00005C010000}"/>
    <hyperlink ref="E764" r:id="rId301" display="heliosgreen://v1/heliosAdv/Advivum/Classes(343)/Folders/OpenForm?RecordNumbers=%5b72680%5d" xr:uid="{00000000-0004-0000-0000-00005D010000}"/>
    <hyperlink ref="E766" r:id="rId302" display="heliosgreen://v1/heliosAdv/Advivum/Classes(343)/Folders/OpenForm?RecordNumbers=%5b68906%5d" xr:uid="{00000000-0004-0000-0000-00005E010000}"/>
    <hyperlink ref="E767" r:id="rId303" display="heliosgreen://v1/heliosAdv/Advivum/Classes(343)/Folders/OpenForm?RecordNumbers=%5b128079%5d" xr:uid="{00000000-0004-0000-0000-00005F010000}"/>
    <hyperlink ref="E768" r:id="rId304" display="heliosgreen://v1/heliosAdv/Advivum/Classes(343)/Folders/OpenForm?RecordNumbers=%5b68909%5d" xr:uid="{00000000-0004-0000-0000-000060010000}"/>
    <hyperlink ref="E769" r:id="rId305" display="heliosgreen://v1/heliosAdv/Advivum/Classes(343)/Folders/OpenForm?RecordNumbers=%5b68915%5d" xr:uid="{00000000-0004-0000-0000-000061010000}"/>
    <hyperlink ref="E770" r:id="rId306" display="heliosgreen://v1/heliosAdv/Advivum/Classes(343)/Folders/OpenForm?RecordNumbers=%5b68918%5d" xr:uid="{00000000-0004-0000-0000-000062010000}"/>
    <hyperlink ref="E771" r:id="rId307" display="heliosgreen://v1/heliosAdv/Advivum/Classes(343)/Folders/OpenForm?RecordNumbers=%5b68927%5d" xr:uid="{00000000-0004-0000-0000-000063010000}"/>
    <hyperlink ref="E772" r:id="rId308" display="heliosgreen://v1/heliosAdv/Advivum/Classes(343)/Folders/OpenForm?RecordNumbers=%5b68936%5d" xr:uid="{00000000-0004-0000-0000-000064010000}"/>
    <hyperlink ref="E773" r:id="rId309" display="heliosgreen://v1/heliosAdv/Advivum/Classes(343)/Folders/OpenForm?RecordNumbers=%5b72686%5d" xr:uid="{00000000-0004-0000-0000-000065010000}"/>
    <hyperlink ref="E774" r:id="rId310" display="heliosgreen://v1/heliosAdv/Advivum/Classes(343)/Folders/OpenForm?RecordNumbers=%5b72677%5d" xr:uid="{00000000-0004-0000-0000-000066010000}"/>
    <hyperlink ref="E751" r:id="rId311" display="heliosgreen://v1/heliosAdv/Advivum/Classes(343)/Folders/OpenForm?RecordNumbers=%5b71654%5d" xr:uid="{00000000-0004-0000-0000-000067010000}"/>
    <hyperlink ref="E752" r:id="rId312" display="heliosgreen://v1/heliosAdv/Advivum/Classes(343)/Folders/OpenForm?RecordNumbers=%5b68003%5d" xr:uid="{00000000-0004-0000-0000-000068010000}"/>
    <hyperlink ref="E753" r:id="rId313" display="heliosgreen://v1/heliosAdv/Advivum/Classes(343)/Folders/OpenForm?RecordNumbers=%5b93105%5d" xr:uid="{00000000-0004-0000-0000-000069010000}"/>
    <hyperlink ref="E754" r:id="rId314" display="heliosgreen://v1/heliosAdv/Advivum/Classes(343)/Folders/OpenForm?RecordNumbers=%5b93108%5d" xr:uid="{00000000-0004-0000-0000-00006A010000}"/>
    <hyperlink ref="E755" r:id="rId315" display="heliosgreen://v1/heliosAdv/Advivum/Classes(343)/Folders/OpenForm?RecordNumbers=%5b142883%5d" xr:uid="{00000000-0004-0000-0000-00006B010000}"/>
    <hyperlink ref="E779" r:id="rId316" display="heliosgreen://v1/heliosAdv/Advivum/Classes(343)/Folders/OpenForm?RecordNumbers=%5b112759%5d" xr:uid="{00000000-0004-0000-0000-00006C010000}"/>
    <hyperlink ref="E778" r:id="rId317" display="heliosgreen://v1/heliosAdv/Advivum/Classes(343)/Folders/OpenForm?RecordNumbers=%5b165903%5d" xr:uid="{00000000-0004-0000-0000-00006D010000}"/>
    <hyperlink ref="E780" r:id="rId318" display="heliosgreen://v1/heliosAdv/Advivum/Classes(343)/Folders/OpenForm?RecordNumbers=%5b68864%5d" xr:uid="{00000000-0004-0000-0000-00006E010000}"/>
    <hyperlink ref="E783" r:id="rId319" display="heliosgreen://v1/heliosAdv/Advivum/Classes(343)/Folders/OpenForm?RecordNumbers=%5b94108%5d" xr:uid="{00000000-0004-0000-0000-000070010000}"/>
    <hyperlink ref="E785" r:id="rId320" display="heliosgreen://v1/heliosAdv/Advivum/Classes(343)/Folders/OpenForm?RecordNumbers=%5b112762%5d" xr:uid="{00000000-0004-0000-0000-000071010000}"/>
    <hyperlink ref="E787" r:id="rId321" display="heliosgreen://v1/heliosAdv/Advivum/Classes(343)/Folders/OpenForm?RecordNumbers=%5b94117%5d" xr:uid="{00000000-0004-0000-0000-000072010000}"/>
    <hyperlink ref="E789" r:id="rId322" display="heliosgreen://v1/heliosAdv/Advivum/Classes(343)/Folders/OpenForm?RecordNumbers=%5b94111%5d" xr:uid="{00000000-0004-0000-0000-000073010000}"/>
    <hyperlink ref="E790" r:id="rId323" display="heliosgreen://v1/heliosAdv/Advivum/Classes(343)/Folders/OpenForm?RecordNumbers=%5b102755%5d" xr:uid="{00000000-0004-0000-0000-000074010000}"/>
    <hyperlink ref="E791" r:id="rId324" display="heliosgreen://v1/heliosAdv/Advivum/Classes(343)/Folders/OpenForm?RecordNumbers=%5b165947%5d" xr:uid="{00000000-0004-0000-0000-000076010000}"/>
    <hyperlink ref="E793" r:id="rId325" display="heliosgreen://v1/heliosAdv/Advivum/Classes(343)/Folders/OpenForm?RecordNumbers=%5b68834%5d" xr:uid="{00000000-0004-0000-0000-000077010000}"/>
    <hyperlink ref="E792" r:id="rId326" display="heliosgreen://v1/heliosAdv/Advivum/Classes(343)/Folders/OpenForm?RecordNumbers=%5b165941%5d" xr:uid="{00000000-0004-0000-0000-000078010000}"/>
    <hyperlink ref="E797" r:id="rId327" display="heliosgreen://v1/heliosAdv/Advivum/Classes(343)/Folders/OpenForm?RecordNumbers=%5b165923%5d" xr:uid="{00000000-0004-0000-0000-000079010000}"/>
    <hyperlink ref="E800" r:id="rId328" display="heliosgreen://v1/heliosAdv/Advivum/Classes(343)/Folders/OpenForm?RecordNumbers=%5b72629%5d" xr:uid="{00000000-0004-0000-0000-00007A010000}"/>
    <hyperlink ref="E798" r:id="rId329" display="heliosgreen://v1/heliosAdv/Advivum/Classes(343)/Folders/OpenForm?RecordNumbers=%5b94130%5d" xr:uid="{00000000-0004-0000-0000-00007B010000}"/>
    <hyperlink ref="E802" r:id="rId330" display="heliosgreen://v1/heliosAdv/Advivum/Classes(343)/Folders/OpenForm?RecordNumbers=%5b72539%5d" xr:uid="{00000000-0004-0000-0000-00007C010000}"/>
    <hyperlink ref="E803" r:id="rId331" display="heliosgreen://v1/heliosAdv/Advivum/Classes(343)/Folders/OpenForm?RecordNumbers=%5b94139%5d" xr:uid="{00000000-0004-0000-0000-00007D010000}"/>
    <hyperlink ref="E804" r:id="rId332" display="heliosgreen://v1/heliosAdv/Advivum/Classes(343)/Folders/OpenForm?RecordNumbers=%5b68828%5d" xr:uid="{00000000-0004-0000-0000-00007E010000}"/>
    <hyperlink ref="E795" r:id="rId333" display="heliosgreen://v1/heliosAdv/Advivum/Classes(343)/Folders/OpenForm?RecordNumbers=%5b165938%5d" xr:uid="{00000000-0004-0000-0000-00007F010000}"/>
    <hyperlink ref="E796" r:id="rId334" display="heliosgreen://v1/heliosAdv/Advivum/Classes(343)/Folders/OpenForm?RecordNumbers=%5b165944%5d" xr:uid="{00000000-0004-0000-0000-000080010000}"/>
    <hyperlink ref="E743" r:id="rId335" display="heliosgreen://v1/heliosAdv/Advivum/Classes(343)/Folders/OpenForm?RecordNumbers=%5b68159%5d" xr:uid="{00000000-0004-0000-0000-000081010000}"/>
    <hyperlink ref="E746" r:id="rId336" display="heliosgreen://v1/heliosAdv/Advivum/Classes(343)/Folders/OpenForm?RecordNumbers=%5b82201%5d" xr:uid="{00000000-0004-0000-0000-000082010000}"/>
    <hyperlink ref="E747" r:id="rId337" display="heliosgreen://v1/heliosAdv/Advivum/Classes(343)/Folders/OpenForm?RecordNumbers=%5b82204%5d" xr:uid="{00000000-0004-0000-0000-000083010000}"/>
    <hyperlink ref="E748" r:id="rId338" display="heliosgreen://v1/heliosAdv/Advivum/Classes(343)/Folders/OpenForm?RecordNumbers=%5b71783%5d" xr:uid="{00000000-0004-0000-0000-000084010000}"/>
    <hyperlink ref="E809" r:id="rId339" display="heliosgreen://v1/heliosAdv/Advivum/Classes(343)/Folders/OpenForm?RecordNumbers=%5b166534%5d" xr:uid="{00000000-0004-0000-0000-000085010000}"/>
    <hyperlink ref="E810" r:id="rId340" display="heliosgreen://v1/heliosAdv/Advivum/Classes(343)/Folders/OpenForm?RecordNumbers=%5b166537%5d" xr:uid="{00000000-0004-0000-0000-000086010000}"/>
    <hyperlink ref="E812" r:id="rId341" display="heliosgreen://v1/heliosAdv/Advivum/Classes(343)/Folders/OpenForm?RecordNumbers=%5b166543%5d" xr:uid="{00000000-0004-0000-0000-000087010000}"/>
    <hyperlink ref="E813" r:id="rId342" display="heliosgreen://v1/heliosAdv/Advivum/Classes(343)/Folders/OpenForm?RecordNumbers=%5b69053%5d" xr:uid="{00000000-0004-0000-0000-000088010000}"/>
    <hyperlink ref="E814" r:id="rId343" display="heliosgreen://v1/heliosAdv/Advivum/Classes(343)/Folders/OpenForm?RecordNumbers=%5b118780%5d" xr:uid="{00000000-0004-0000-0000-000089010000}"/>
    <hyperlink ref="E819" r:id="rId344" display="heliosgreen://v1/heliosAdv/Advivum/Classes(343)/Folders/OpenForm?RecordNumbers=%5b69062%5d" xr:uid="{00000000-0004-0000-0000-00008A010000}"/>
    <hyperlink ref="E820" r:id="rId345" display="heliosgreen://v1/heliosAdv/Advivum/Classes(343)/Folders/OpenForm?RecordNumbers=%5b69023%5d" xr:uid="{00000000-0004-0000-0000-00008B010000}"/>
    <hyperlink ref="E821" r:id="rId346" display="heliosgreen://v1/heliosAdv/Advivum/Classes(343)/Folders/OpenForm?RecordNumbers=%5b69020%5d" xr:uid="{00000000-0004-0000-0000-00008C010000}"/>
    <hyperlink ref="E826" r:id="rId347" display="heliosgreen://v1/heliosAdv/Advivum/Classes(343)/Folders/OpenForm?RecordNumbers=%5b69098%5d" xr:uid="{00000000-0004-0000-0000-00008E010000}"/>
    <hyperlink ref="E827" r:id="rId348" display="heliosgreen://v1/heliosAdv/Advivum/Classes(343)/Folders/OpenForm?RecordNumbers=%5b101964%5d" xr:uid="{00000000-0004-0000-0000-00008F010000}"/>
    <hyperlink ref="E829" r:id="rId349" display="heliosgreen://v1/heliosAdv/Advivum/Classes(343)/Folders/OpenForm?RecordNumbers=%5b69131%5d" xr:uid="{00000000-0004-0000-0000-000090010000}"/>
    <hyperlink ref="E828" r:id="rId350" display="heliosgreen://v1/heliosAdv/Advivum/Classes(343)/Folders/OpenForm?RecordNumbers=%5b101970%5d" xr:uid="{00000000-0004-0000-0000-000091010000}"/>
    <hyperlink ref="E833" r:id="rId351" display="heliosgreen://v1/heliosAdv/Advivum/Classes(343)/Folders/OpenForm?RecordNumbers=%5b101983%5d" xr:uid="{00000000-0004-0000-0000-000092010000}"/>
    <hyperlink ref="E835" r:id="rId352" display="heliosgreen://v1/heliosAdv/Advivum/Classes(343)/Folders/OpenForm?RecordNumbers=%5b101974%5d" xr:uid="{00000000-0004-0000-0000-000094010000}"/>
    <hyperlink ref="E836" r:id="rId353" display="heliosgreen://v1/heliosAdv/Advivum/Classes(343)/Folders/OpenForm?RecordNumbers=%5b69122%5d" xr:uid="{00000000-0004-0000-0000-000095010000}"/>
    <hyperlink ref="E838" r:id="rId354" display="heliosgreen://v1/heliosAdv/Advivum/Classes(343)/Folders/OpenForm?RecordNumbers=%5b101978%5d" xr:uid="{00000000-0004-0000-0000-000096010000}"/>
    <hyperlink ref="E839" r:id="rId355" display="heliosgreen://v1/heliosAdv/Advivum/Classes(343)/Folders/OpenForm?RecordNumbers=%5b116532%5d" xr:uid="{00000000-0004-0000-0000-000097010000}"/>
    <hyperlink ref="E842" r:id="rId356" display="heliosgreen://v1/heliosAdv/Advivum/Classes(343)/Folders/OpenForm?RecordNumbers=%5b101989%5d" xr:uid="{00000000-0004-0000-0000-000098010000}"/>
    <hyperlink ref="E845" r:id="rId357" display="heliosgreen://v1/heliosAdv/Advivum/Classes(343)/Folders/OpenForm?RecordNumbers=%5b101993%5d" xr:uid="{00000000-0004-0000-0000-000099010000}"/>
    <hyperlink ref="E849" r:id="rId358" display="heliosgreen://v1/heliosAdv/Advivum/Classes(343)/Folders/OpenForm?RecordNumbers=%5b102003%5d" xr:uid="{00000000-0004-0000-0000-00009B010000}"/>
    <hyperlink ref="E850" r:id="rId359" display="heliosgreen://v1/heliosAdv/Advivum/Classes(343)/Folders/OpenForm?RecordNumbers=%5b102007%5d" xr:uid="{00000000-0004-0000-0000-00009C010000}"/>
    <hyperlink ref="E852" r:id="rId360" display="heliosgreen://v1/heliosAdv/Advivum/Classes(343)/Folders/OpenForm?RecordNumbers=%5b102010%5d" xr:uid="{00000000-0004-0000-0000-00009D010000}"/>
    <hyperlink ref="E853" r:id="rId361" display="heliosgreen://v1/heliosAdv/Advivum/Classes(343)/Folders/OpenForm?RecordNumbers=%5b69104%5d" xr:uid="{00000000-0004-0000-0000-00009E010000}"/>
    <hyperlink ref="E855" r:id="rId362" display="heliosgreen://v1/heliosAdv/Advivum/Classes(343)/Folders/OpenForm?RecordNumbers=%5b102000%5d" xr:uid="{00000000-0004-0000-0000-00009F010000}"/>
    <hyperlink ref="E857" r:id="rId363" display="heliosgreen://v1/heliosAdv/Advivum/Classes(343)/Folders/OpenForm?RecordNumbers=%5b101996%5d" xr:uid="{00000000-0004-0000-0000-0000A0010000}"/>
    <hyperlink ref="E858" r:id="rId364" display="heliosgreen://v1/heliosAdv/Advivum/Classes(343)/Folders/OpenForm?RecordNumbers=%5b69083%5d" xr:uid="{00000000-0004-0000-0000-0000A1010000}"/>
    <hyperlink ref="E862" r:id="rId365" display="heliosgreen://v1/heliosAdv/Advivum/Classes(343)/Folders/OpenForm?RecordNumbers=%5b68036%5d" xr:uid="{00000000-0004-0000-0000-0000A2010000}"/>
    <hyperlink ref="E865" r:id="rId366" display="heliosgreen://v1/heliosAdv/Advivum/Classes(343)/Folders/OpenForm?RecordNumbers=%5b142453%5d" xr:uid="{00000000-0004-0000-0000-0000A3010000}"/>
    <hyperlink ref="E866" r:id="rId367" display="heliosgreen://v1/heliosAdv/Advivum/Classes(343)/Folders/OpenForm?RecordNumbers=%5b142463%5d" xr:uid="{00000000-0004-0000-0000-0000A4010000}"/>
    <hyperlink ref="E868" r:id="rId368" display="heliosgreen://v1/heliosAdv/Advivum/Classes(343)/Folders/OpenForm?RecordNumbers=%5b142460%5d" xr:uid="{00000000-0004-0000-0000-0000A5010000}"/>
    <hyperlink ref="E869" r:id="rId369" display="heliosgreen://v1/heliosAdv/Advivum/Classes(343)/Folders/OpenForm?RecordNumbers=%5b142469%5d" xr:uid="{00000000-0004-0000-0000-0000A6010000}"/>
    <hyperlink ref="E870" r:id="rId370" display="heliosgreen://v1/heliosAdv/Advivum/Classes(343)/Folders/OpenForm?RecordNumbers=%5b142466%5d" xr:uid="{00000000-0004-0000-0000-0000A7010000}"/>
    <hyperlink ref="E872" r:id="rId371" display="heliosgreen://v1/heliosAdv/Advivum/Classes(343)/Folders/OpenForm?RecordNumbers=%5b166140%5d" xr:uid="{00000000-0004-0000-0000-0000A8010000}"/>
    <hyperlink ref="E875" r:id="rId372" display="heliosgreen://v1/heliosAdv/Advivum/Classes(343)/Folders/OpenForm?RecordNumbers=%5b142416%5d" xr:uid="{00000000-0004-0000-0000-0000A9010000}"/>
    <hyperlink ref="E876" r:id="rId373" display="heliosgreen://v1/heliosAdv/Advivum/Classes(343)/Folders/OpenForm?RecordNumbers=%5b142421%5d" xr:uid="{00000000-0004-0000-0000-0000AA010000}"/>
    <hyperlink ref="E877" r:id="rId374" display="heliosgreen://v1/heliosAdv/Advivum/Classes(343)/Folders/OpenForm?RecordNumbers=%5b142424%5d" xr:uid="{00000000-0004-0000-0000-0000AB010000}"/>
    <hyperlink ref="E878" r:id="rId375" display="heliosgreen://v1/heliosAdv/Advivum/Classes(343)/Folders/OpenForm?RecordNumbers=%5b142430%5d" xr:uid="{00000000-0004-0000-0000-0000AC010000}"/>
    <hyperlink ref="E879" r:id="rId376" display="heliosgreen://v1/heliosAdv/Advivum/Classes(343)/Folders/OpenForm?RecordNumbers=%5b142433%5d" xr:uid="{00000000-0004-0000-0000-0000AD010000}"/>
    <hyperlink ref="E880" r:id="rId377" display="heliosgreen://v1/heliosAdv/Advivum/Classes(343)/Folders/OpenForm?RecordNumbers=%5b142436%5d" xr:uid="{00000000-0004-0000-0000-0000AE010000}"/>
    <hyperlink ref="E884" r:id="rId378" display="heliosgreen://v1/heliosAdv/Advivum/Classes(343)/Folders/OpenForm?RecordNumbers=%5b144505%5d" xr:uid="{00000000-0004-0000-0000-0000AF010000}"/>
    <hyperlink ref="E886" r:id="rId379" display="heliosgreen://v1/heliosAdv/Advivum/Classes(343)/Folders/OpenForm?RecordNumbers=%5b144508%5d" xr:uid="{00000000-0004-0000-0000-0000B0010000}"/>
    <hyperlink ref="E888" r:id="rId380" display="heliosgreen://v1/heliosAdv/Advivum/Classes(343)/Folders/OpenForm?RecordNumbers=%5b144511%5d" xr:uid="{00000000-0004-0000-0000-0000B1010000}"/>
    <hyperlink ref="E890" r:id="rId381" display="heliosgreen://v1/heliosAdv/Advivum/Classes(343)/Folders/OpenForm?RecordNumbers=%5b144514%5d" xr:uid="{00000000-0004-0000-0000-0000B2010000}"/>
    <hyperlink ref="E892" r:id="rId382" display="heliosgreen://v1/heliosAdv/Advivum/Classes(343)/Folders/OpenForm?RecordNumbers=%5b144517%5d" xr:uid="{00000000-0004-0000-0000-0000B3010000}"/>
    <hyperlink ref="E895" r:id="rId383" display="heliosgreen://v1/heliosAdv/Advivum/Classes(343)/Folders/OpenForm?RecordNumbers=%5b143213%5d" xr:uid="{00000000-0004-0000-0000-0000B4010000}"/>
    <hyperlink ref="E896" r:id="rId384" display="heliosgreen://v1/heliosAdv/Advivum/Classes(343)/Folders/OpenForm?RecordNumbers=%5b143220%5d" xr:uid="{00000000-0004-0000-0000-0000B6010000}"/>
    <hyperlink ref="E897" r:id="rId385" display="heliosgreen://v1/heliosAdv/Advivum/Classes(343)/Folders/OpenForm?RecordNumbers=%5b143223%5d" xr:uid="{00000000-0004-0000-0000-0000B7010000}"/>
    <hyperlink ref="E898" r:id="rId386" display="heliosgreen://v1/heliosAdv/Advivum/Classes(343)/Folders/OpenForm?RecordNumbers=%5b143226%5d" xr:uid="{00000000-0004-0000-0000-0000B8010000}"/>
    <hyperlink ref="E901" r:id="rId387" display="heliosgreen://v1/heliosAdv/Advivum/Classes(343)/Folders/OpenForm?RecordNumbers=%5b68318%5d" xr:uid="{00000000-0004-0000-0000-0000B9010000}"/>
    <hyperlink ref="E905" r:id="rId388" display="heliosgreen://v1/heliosAdv/Advivum/Classes(343)/Folders/OpenForm?RecordNumbers=%5b77441%5d" xr:uid="{00000000-0004-0000-0000-0000BA010000}"/>
    <hyperlink ref="E913" r:id="rId389" display="heliosgreen://v1/heliosAdv/Advivum/Classes(343)/Folders/OpenForm?RecordNumbers=%5b112840%5d" xr:uid="{00000000-0004-0000-0000-0000BB010000}"/>
    <hyperlink ref="E914" r:id="rId390" display="heliosgreen://v1/heliosAdv/Advivum/Classes(343)/Folders/OpenForm?RecordNumbers=%5b91049%5d" xr:uid="{00000000-0004-0000-0000-0000BC010000}"/>
    <hyperlink ref="E915" r:id="rId391" display="heliosgreen://v1/heliosAdv/Advivum/Classes(343)/Folders/OpenForm?RecordNumbers=%5b90111%5d" xr:uid="{00000000-0004-0000-0000-0000BD010000}"/>
    <hyperlink ref="E916" r:id="rId392" display="heliosgreen://v1/heliosAdv/Advivum/Classes(343)/Folders/OpenForm?RecordNumbers=%5b69266%5d" xr:uid="{00000000-0004-0000-0000-0000BE010000}"/>
    <hyperlink ref="E921" r:id="rId393" display="heliosgreen://v1/heliosAdv/Advivum/Classes(343)/Folders/OpenForm?RecordNumbers=%5b67685%5d" xr:uid="{00000000-0004-0000-0000-0000C1010000}"/>
    <hyperlink ref="E924" r:id="rId394" display="heliosgreen://v1/heliosAdv/Advivum/Classes(343)/Folders/OpenForm?RecordNumbers=%5b68066%5d" xr:uid="{00000000-0004-0000-0000-0000C2010000}"/>
    <hyperlink ref="E925" r:id="rId395" display="heliosgreen://v1/heliosAdv/Advivum/Classes(343)/Folders/OpenForm?RecordNumbers=%5b68054%5d" xr:uid="{00000000-0004-0000-0000-0000C3010000}"/>
    <hyperlink ref="E926" r:id="rId396" display="heliosgreen://v1/heliosAdv/Advivum/Classes(343)/Folders/OpenForm?RecordNumbers=%5b68051%5d" xr:uid="{00000000-0004-0000-0000-0000C4010000}"/>
    <hyperlink ref="E932" r:id="rId397" display="heliosgreen://v1/heliosAdv/Advivum/Classes(343)/Folders/OpenForm?RecordNumbers=%5b68135%5d" xr:uid="{00000000-0004-0000-0000-0000C5010000}"/>
    <hyperlink ref="E935" r:id="rId398" display="heliosgreen://v1/heliosAdv/Advivum/Classes(343)/Folders/OpenForm?RecordNumbers=%5b68831%5d" xr:uid="{00000000-0004-0000-0000-0000C6010000}"/>
    <hyperlink ref="E938" r:id="rId399" display="heliosgreen://v1/heliosAdv/Advivum/Classes(343)/Folders/OpenForm?RecordNumbers=%5b71498%5d" xr:uid="{00000000-0004-0000-0000-0000C7010000}"/>
    <hyperlink ref="E939" r:id="rId400" display="heliosgreen://v1/heliosAdv/Advivum/Classes(343)/Folders/OpenForm?RecordNumbers=%5b67679%5d" xr:uid="{00000000-0004-0000-0000-0000C8010000}"/>
    <hyperlink ref="E942" r:id="rId401" display="heliosgreen://v1/heliosAdv/Advivum/Classes(343)/Folders/OpenForm?RecordNumbers=%5b68357%5d" xr:uid="{00000000-0004-0000-0000-0000C9010000}"/>
    <hyperlink ref="E943" r:id="rId402" display="heliosgreen://v1/heliosAdv/Advivum/Classes(343)/Folders/OpenForm?RecordNumbers=%5b68378%5d" xr:uid="{00000000-0004-0000-0000-0000CA010000}"/>
    <hyperlink ref="E944" r:id="rId403" display="heliosgreen://v1/heliosAdv/Advivum/Classes(343)/Folders/OpenForm?RecordNumbers=%5b68369%5d" xr:uid="{00000000-0004-0000-0000-0000CB010000}"/>
    <hyperlink ref="E945" r:id="rId404" display="heliosgreen://v1/heliosAdv/Advivum/Classes(343)/Folders/OpenForm?RecordNumbers=%5b68351%5d" xr:uid="{00000000-0004-0000-0000-0000CC010000}"/>
    <hyperlink ref="E946" r:id="rId405" display="heliosgreen://v1/heliosAdv/Advivum/Classes(343)/Folders/OpenForm?RecordNumbers=%5b68360%5d" xr:uid="{00000000-0004-0000-0000-0000CD010000}"/>
    <hyperlink ref="E947" r:id="rId406" display="heliosgreen://v1/heliosAdv/Advivum/Classes(343)/Folders/OpenForm?RecordNumbers=%5b68354%5d" xr:uid="{00000000-0004-0000-0000-0000CE010000}"/>
    <hyperlink ref="E948" r:id="rId407" display="heliosgreen://v1/heliosAdv/Advivum/Classes(343)/Folders/OpenForm?RecordNumbers=%5b72005%5d" xr:uid="{00000000-0004-0000-0000-0000CF010000}"/>
    <hyperlink ref="E950" r:id="rId408" display="heliosgreen://v1/heliosAdv/Advivum/Classes(343)/Folders/OpenForm?RecordNumbers=%5b68363%5d" xr:uid="{00000000-0004-0000-0000-0000D0010000}"/>
    <hyperlink ref="E949" r:id="rId409" display="heliosgreen://v1/heliosAdv/Advivum/Classes(343)/Folders/OpenForm?RecordNumbers=%5b101440%5d" xr:uid="{00000000-0004-0000-0000-0000D1010000}"/>
    <hyperlink ref="E951" r:id="rId410" display="heliosgreen://v1/heliosAdv/Advivum/Classes(343)/Folders/OpenForm?RecordNumbers=%5b101447%5d" xr:uid="{00000000-0004-0000-0000-0000D2010000}"/>
    <hyperlink ref="E952" r:id="rId411" display="heliosgreen://v1/heliosAdv/Advivum/Classes(343)/Folders/OpenForm?RecordNumbers=%5b101443%5d" xr:uid="{00000000-0004-0000-0000-0000D3010000}"/>
    <hyperlink ref="E953" r:id="rId412" display="heliosgreen://v1/heliosAdv/Advivum/Classes(343)/Folders/OpenForm?RecordNumbers=%5b68372%5d" xr:uid="{00000000-0004-0000-0000-0000D4010000}"/>
    <hyperlink ref="E954" r:id="rId413" display="heliosgreen://v1/heliosAdv/Advivum/Classes(343)/Folders/OpenForm?RecordNumbers=%5b68375%5d" xr:uid="{00000000-0004-0000-0000-0000D5010000}"/>
    <hyperlink ref="E395" r:id="rId414" display="heliosgreen://v1/heliosAdv/Advivum/Classes(343)/Folders/OpenForm?RecordNumbers=%5b167811%5d" xr:uid="{00000000-0004-0000-0000-0000D6010000}"/>
    <hyperlink ref="E477" r:id="rId415" display="heliosgreen://v1/heliosAdv/Advivum/Classes(343)/Folders/OpenForm?RecordNumbers=%5b167883%5d" xr:uid="{00000000-0004-0000-0000-0000D7010000}"/>
    <hyperlink ref="E478" r:id="rId416" display="heliosgreen://v1/heliosAdv/Advivum/Classes(343)/Folders/OpenForm?RecordNumbers=%5b167795%5d" xr:uid="{00000000-0004-0000-0000-0000D8010000}"/>
    <hyperlink ref="E479" r:id="rId417" display="heliosgreen://v1/heliosAdv/Advivum/Classes(343)/Folders/OpenForm?RecordNumbers=%5b167798%5d" xr:uid="{00000000-0004-0000-0000-0000D9010000}"/>
    <hyperlink ref="E480" r:id="rId418" display="heliosgreen://v1/heliosAdv/Advivum/Classes(343)/Folders/OpenForm?RecordNumbers=%5b127214%5d" xr:uid="{00000000-0004-0000-0000-0000DA010000}"/>
    <hyperlink ref="E481" r:id="rId419" display="heliosgreen://v1/heliosAdv/Advivum/Classes(343)/Folders/OpenForm?RecordNumbers=%5b167774%5d" xr:uid="{00000000-0004-0000-0000-0000DB010000}"/>
    <hyperlink ref="E482" r:id="rId420" display="heliosgreen://v1/heliosAdv/Advivum/Classes(343)/Folders/OpenForm?RecordNumbers=%5b167779%5d" xr:uid="{00000000-0004-0000-0000-0000DC010000}"/>
    <hyperlink ref="E737" r:id="rId421" display="heliosgreen://v1/heliosAdv/Advivum/Classes(343)/Folders/OpenForm?RecordNumbers=%5b127211%5d" xr:uid="{00000000-0004-0000-0000-0000DD010000}"/>
    <hyperlink ref="E738" r:id="rId422" display="heliosgreen://v1/heliosAdv/Advivum/Classes(343)/Folders/OpenForm?RecordNumbers=%5b141738%5d" xr:uid="{00000000-0004-0000-0000-0000DE010000}"/>
    <hyperlink ref="E332" r:id="rId423" display="heliosgreen://v1/heliosAdv/Advivum/Classes(343)/Folders/OpenForm?RecordNumbers=%5b68525%5d" xr:uid="{00000000-0004-0000-0000-0000E1010000}"/>
    <hyperlink ref="E333" r:id="rId424" display="heliosgreen://v1/heliosAdv/Advivum/Classes(343)/Folders/OpenForm?RecordNumbers=%5b163026%5d" xr:uid="{00000000-0004-0000-0000-0000E2010000}"/>
    <hyperlink ref="E334" r:id="rId425" display="heliosgreen://v1/heliosAdv/Advivum/Classes(343)/Folders/OpenForm?RecordNumbers=%5b163023%5d" xr:uid="{00000000-0004-0000-0000-0000E5010000}"/>
    <hyperlink ref="E336" r:id="rId426" display="heliosgreen://v1/heliosAdv/Advivum/Classes(343)/Folders/OpenForm?RecordNumbers=%5b163017%5d" xr:uid="{00000000-0004-0000-0000-0000E6010000}"/>
    <hyperlink ref="E337" r:id="rId427" display="heliosgreen://v1/heliosAdv/Advivum/Classes(343)/Folders/OpenForm?RecordNumbers=%5b110257%5d" xr:uid="{00000000-0004-0000-0000-0000E7010000}"/>
    <hyperlink ref="E338" r:id="rId428" display="heliosgreen://v1/heliosAdv/Advivum/Classes(343)/Folders/OpenForm?RecordNumbers=%5b68516%5d" xr:uid="{00000000-0004-0000-0000-0000E8010000}"/>
    <hyperlink ref="E339" r:id="rId429" display="heliosgreen://v1/heliosAdv/Advivum/Classes(343)/Folders/OpenForm?RecordNumbers=%5b163010%5d" xr:uid="{00000000-0004-0000-0000-0000E9010000}"/>
    <hyperlink ref="E340" r:id="rId430" display="heliosgreen://v1/heliosAdv/Advivum/Classes(343)/Folders/OpenForm?RecordNumbers=%5b110250%5d" xr:uid="{00000000-0004-0000-0000-0000EA010000}"/>
    <hyperlink ref="E341" r:id="rId431" display="heliosgreen://v1/heliosAdv/Advivum/Classes(343)/Folders/OpenForm?RecordNumbers=%5b163013%5d" xr:uid="{00000000-0004-0000-0000-0000EB010000}"/>
    <hyperlink ref="E342" r:id="rId432" display="heliosgreen://v1/heliosAdv/Advivum/Classes(343)/Folders/OpenForm?RecordNumbers=%5b110254%5d" xr:uid="{00000000-0004-0000-0000-0000EC010000}"/>
    <hyperlink ref="E344" r:id="rId433" display="heliosgreen://v1/heliosAdv/Advivum/Classes(343)/Folders/OpenForm?RecordNumbers=%5b163020%5d" xr:uid="{00000000-0004-0000-0000-0000ED010000}"/>
    <hyperlink ref="E345" r:id="rId434" display="heliosgreen://v1/heliosAdv/Advivum/Classes(343)/Folders/OpenForm?RecordNumbers=%5b110263%5d" xr:uid="{00000000-0004-0000-0000-0000EE010000}"/>
    <hyperlink ref="E138" r:id="rId435" display="heliosgreen://v1/heliosAdv/Advivum/Classes(343)/Folders/OpenForm?RecordNumbers=%5b173562%5d" xr:uid="{00000000-0004-0000-0000-0000EF010000}"/>
    <hyperlink ref="E137" r:id="rId436" display="heliosgreen://v1/heliosAdv/Advivum/Classes(343)/Folders/OpenForm?RecordNumbers=%5b173559%5d" xr:uid="{00000000-0004-0000-0000-0000F0010000}"/>
    <hyperlink ref="E170" r:id="rId437" display="heliosgreen://v1/heliosAdv/Advivum/Classes(343)/Folders/OpenForm?RecordNumbers=%5b67718%5d" xr:uid="{00000000-0004-0000-0000-0000F1010000}"/>
    <hyperlink ref="E228" r:id="rId438" display="heliosgreen://v1/heliosAdv/Advivum/Classes(343)/Folders/OpenForm?RecordNumbers=%5b173546%5d" xr:uid="{00000000-0004-0000-0000-0000F3010000}"/>
    <hyperlink ref="E232" r:id="rId439" display="heliosgreen://v1/heliosAdv/Advivum/Classes(343)/Folders/OpenForm?RecordNumbers=%5b173555%5d" xr:uid="{00000000-0004-0000-0000-0000F4010000}"/>
    <hyperlink ref="E230" r:id="rId440" display="heliosgreen://v1/heliosAdv/Advivum/Classes(343)/Folders/OpenForm?RecordNumbers=%5b173549%5d" xr:uid="{00000000-0004-0000-0000-0000F5010000}"/>
    <hyperlink ref="E231" r:id="rId441" display="heliosgreen://v1/heliosAdv/Advivum/Classes(343)/Folders/OpenForm?RecordNumbers=%5b173552%5d" xr:uid="{00000000-0004-0000-0000-0000F6010000}"/>
    <hyperlink ref="E193" r:id="rId442" display="heliosgreen://v1/heliosAdv/Advivum/Classes(343)/Folders/OpenForm?RecordNumbers=%5b168603%5d" xr:uid="{00000000-0004-0000-0000-0000F7010000}"/>
    <hyperlink ref="E192" r:id="rId443" display="heliosgreen://v1/heliosAdv/Advivum/Classes(343)/Folders/OpenForm?RecordNumbers=%5b168621%5d" xr:uid="{00000000-0004-0000-0000-0000F8010000}"/>
    <hyperlink ref="E198" r:id="rId444" display="heliosgreen://v1/heliosAdv/Advivum/Classes(343)/Folders/OpenForm?RecordNumbers=%5b168606%5d" xr:uid="{00000000-0004-0000-0000-0000FA010000}"/>
    <hyperlink ref="E203" r:id="rId445" display="heliosgreen://v1/heliosAdv/Advivum/Classes(343)/Folders/OpenForm?RecordNumbers=%5b168612%5d" xr:uid="{00000000-0004-0000-0000-0000FB010000}"/>
    <hyperlink ref="E204" r:id="rId446" display="heliosgreen://v1/heliosAdv/Advivum/Classes(343)/Folders/OpenForm?RecordNumbers=%5b136580%5d" xr:uid="{00000000-0004-0000-0000-0000FC010000}"/>
    <hyperlink ref="E464" r:id="rId447" display="heliosgreen://v1/heliosAdv/Advivum/Classes(343)/Folders/OpenForm?RecordNumbers=%5b168618%5d" xr:uid="{00000000-0004-0000-0000-0000FD010000}"/>
    <hyperlink ref="E592" r:id="rId448" display="heliosgreen://v1/heliosAdv/Advivum/Classes(343)/Folders/OpenForm?RecordNumbers=%5b164982%5d" xr:uid="{00000000-0004-0000-0000-0000FE010000}"/>
    <hyperlink ref="E598" r:id="rId449" display="heliosgreen://v1/heliosAdv/Advivum/Classes(343)/Folders/OpenForm?RecordNumbers=%5b143204%5d" xr:uid="{00000000-0004-0000-0000-0000FF010000}"/>
    <hyperlink ref="E610" r:id="rId450" display="heliosgreen://v1/heliosAdv/Advivum/Classes(343)/Folders/OpenForm?RecordNumbers=%5b143195%5d" xr:uid="{00000000-0004-0000-0000-000000020000}"/>
    <hyperlink ref="E611" r:id="rId451" display="heliosgreen://v1/heliosAdv/Advivum/Classes(343)/Folders/OpenForm?RecordNumbers=%5b143198%5d" xr:uid="{00000000-0004-0000-0000-000001020000}"/>
    <hyperlink ref="E612" r:id="rId452" display="heliosgreen://v1/heliosAdv/Advivum/Classes(343)/Folders/OpenForm?RecordNumbers=%5b143201%5d" xr:uid="{00000000-0004-0000-0000-000002020000}"/>
    <hyperlink ref="E557" r:id="rId453" display="heliosgreen://v1/heliosAdv/Advivum/Classes(343)/Folders/OpenForm?RecordNumbers=%5b166995%5d" xr:uid="{00000000-0004-0000-0000-000003020000}"/>
    <hyperlink ref="E555" r:id="rId454" display="heliosgreen://v1/heliosAdv/Advivum/Classes(343)/Folders/OpenForm?RecordNumbers=%5b166982%5d" xr:uid="{00000000-0004-0000-0000-000004020000}"/>
    <hyperlink ref="E563" r:id="rId455" display="heliosgreen://v1/heliosAdv/Advivum/Classes(343)/Folders/OpenForm?RecordNumbers=%5b166990%5d" xr:uid="{00000000-0004-0000-0000-000005020000}"/>
    <hyperlink ref="E641" r:id="rId456" display="heliosgreen://v1/heliosAdv/Advivum/Classes(343)/Folders/OpenForm?RecordNumbers=%5b145060%5d" xr:uid="{00000000-0004-0000-0000-000006020000}"/>
    <hyperlink ref="E644" r:id="rId457" display="heliosgreen://v1/heliosAdv/Advivum/Classes(343)/Folders/OpenForm?RecordNumbers=%5b99079%5d" xr:uid="{00000000-0004-0000-0000-000007020000}"/>
    <hyperlink ref="E801" r:id="rId458" display="heliosgreen://v1/heliosAdv/Advivum/Classes(343)/Folders/OpenForm?RecordNumbers=%5b94142%5d" xr:uid="{00000000-0004-0000-0000-000008020000}"/>
    <hyperlink ref="E799" r:id="rId459" display="heliosgreen://v1/heliosAdv/Advivum/Classes(343)/Folders/OpenForm?RecordNumbers=%5b120747%5d" xr:uid="{00000000-0004-0000-0000-000009020000}"/>
    <hyperlink ref="E815" r:id="rId460" display="heliosgreen://v1/heliosAdv/Advivum/Classes(343)/Folders/OpenForm?RecordNumbers=%5b69026%5d" xr:uid="{00000000-0004-0000-0000-00000A020000}"/>
    <hyperlink ref="E276" r:id="rId461" display="heliosgreen://v1/heliosAdv/Advivum/Classes(343)/Folders/OpenForm?RecordNumbers=%5b110272%5d" xr:uid="{00000000-0004-0000-0000-00006C000000}"/>
  </hyperlinks>
  <pageMargins left="0.7" right="0.7" top="0.75" bottom="0.75" header="0.3" footer="0.3"/>
  <pageSetup paperSize="9" orientation="portrait" horizontalDpi="4294967295" verticalDpi="4294967295" r:id="rId462"/>
  <rowBreaks count="1" manualBreakCount="1">
    <brk id="9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B756"/>
    </sheetView>
  </sheetViews>
  <sheetFormatPr defaultRowHeight="14.5" x14ac:dyDescent="0.35"/>
  <sheetData/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2022-07-29T10:26:14Z</dcterms:modified>
</cp:coreProperties>
</file>